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unilever-my.sharepoint.com/personal/adrienn_sari_unilever_com/Documents/2024/árbeállítás/árlista/"/>
    </mc:Choice>
  </mc:AlternateContent>
  <xr:revisionPtr revIDLastSave="0" documentId="8_{9C07C315-82E3-4CDC-A6EC-632991366AA4}" xr6:coauthVersionLast="47" xr6:coauthVersionMax="47" xr10:uidLastSave="{00000000-0000-0000-0000-000000000000}"/>
  <bookViews>
    <workbookView xWindow="-110" yWindow="-110" windowWidth="19420" windowHeight="10300" firstSheet="1" activeTab="1" xr2:uid="{00000000-000D-0000-FFFF-FFFF00000000}"/>
  </bookViews>
  <sheets>
    <sheet name="pcBookData" sheetId="3" state="veryHidden" r:id="rId1"/>
    <sheet name="Unilever FoodSolutions" sheetId="1" r:id="rId2"/>
    <sheet name="UFS kiegészítő log.adatok" sheetId="7" r:id="rId3"/>
    <sheet name="Fagyasztott termékek" sheetId="11" r:id="rId4"/>
    <sheet name="Sheet1" sheetId="9" state="hidden" r:id="rId5"/>
    <sheet name="Fagyasztott kieg. log.adatok" sheetId="12" r:id="rId6"/>
    <sheet name="Kiskereskedelmi termekek " sheetId="6" r:id="rId7"/>
    <sheet name="Kisker term. kieg. log.adatok" sheetId="8" r:id="rId8"/>
    <sheet name="honett" sheetId="10" state="hidden" r:id="rId9"/>
  </sheets>
  <definedNames>
    <definedName name="_xlnm._FilterDatabase" localSheetId="5" hidden="1">'Fagyasztott kieg. log.adatok'!$A$2:$W$2</definedName>
    <definedName name="_xlnm._FilterDatabase" localSheetId="3" hidden="1">'Fagyasztott termékek'!$A$6:$T$6</definedName>
    <definedName name="_xlnm._FilterDatabase" localSheetId="7" hidden="1">'Kisker term. kieg. log.adatok'!$A$3:$T$49</definedName>
    <definedName name="_xlnm._FilterDatabase" localSheetId="6" hidden="1">'Kiskereskedelmi termekek '!$A$7:$P$51</definedName>
    <definedName name="_xlnm._FilterDatabase" localSheetId="2" hidden="1">'UFS kiegészítő log.adatok'!$A$2:$T$155</definedName>
    <definedName name="_xlnm._FilterDatabase" localSheetId="1" hidden="1">'Unilever FoodSolutions'!$A$6:$Q$158</definedName>
    <definedName name="arkozles">#REF!</definedName>
    <definedName name="m">#N/A</definedName>
    <definedName name="_xlnm.Print_Area" localSheetId="5">'Fagyasztott kieg. log.adatok'!$A$1:$T$8</definedName>
    <definedName name="_xlnm.Print_Area" localSheetId="3">'Fagyasztott termékek'!$A$1:$Q$12</definedName>
    <definedName name="_xlnm.Print_Area" localSheetId="7">'Kisker term. kieg. log.adatok'!$A$2:$T$51</definedName>
    <definedName name="_xlnm.Print_Area" localSheetId="6">'Kiskereskedelmi termekek '!$A$1:$P$47</definedName>
    <definedName name="_xlnm.Print_Area" localSheetId="2">'UFS kiegészítő log.adatok'!$A$1:$T$155</definedName>
    <definedName name="_xlnm.Print_Area" localSheetId="1">'Unilever FoodSolutions'!$A$1:$Q$163</definedName>
    <definedName name="_xlnm.Print_Titles" localSheetId="5">'Fagyasztott kieg. log.adatok'!$1:$2</definedName>
    <definedName name="_xlnm.Print_Titles" localSheetId="3">'Fagyasztott termékek'!$5:$6</definedName>
    <definedName name="_xlnm.Print_Titles" localSheetId="7">'Kisker term. kieg. log.adatok'!$2:$3</definedName>
    <definedName name="_xlnm.Print_Titles" localSheetId="6">'Kiskereskedelmi termekek '!$6:$7</definedName>
    <definedName name="_xlnm.Print_Titles" localSheetId="2">'UFS kiegészítő log.adatok'!$1:$2</definedName>
    <definedName name="_xlnm.Print_Titles" localSheetId="1">'Unilever FoodSolutions'!$5:$6</definedName>
    <definedName name="Z_5AC46F49_55C2_4EBA_8226_AA874BB9C7C1_.wvu.Cols" localSheetId="3" hidden="1">'Fagyasztott termékek'!#REF!,'Fagyasztott termékek'!#REF!</definedName>
    <definedName name="Z_5AC46F49_55C2_4EBA_8226_AA874BB9C7C1_.wvu.Cols" localSheetId="6" hidden="1">'Kiskereskedelmi termekek '!#REF!,'Kiskereskedelmi termekek '!#REF!</definedName>
    <definedName name="Z_5AC46F49_55C2_4EBA_8226_AA874BB9C7C1_.wvu.Cols" localSheetId="1" hidden="1">'Unilever FoodSolutions'!#REF!,'Unilever FoodSolutions'!#REF!</definedName>
    <definedName name="Z_5AC46F49_55C2_4EBA_8226_AA874BB9C7C1_.wvu.FilterData" localSheetId="3" hidden="1">'Fagyasztott termékek'!#REF!</definedName>
    <definedName name="Z_5AC46F49_55C2_4EBA_8226_AA874BB9C7C1_.wvu.FilterData" localSheetId="6" hidden="1">'Kiskereskedelmi termekek '!#REF!</definedName>
    <definedName name="Z_5AC46F49_55C2_4EBA_8226_AA874BB9C7C1_.wvu.FilterData" localSheetId="1" hidden="1">'Unilever FoodSolutions'!#REF!</definedName>
    <definedName name="Z_5AC46F49_55C2_4EBA_8226_AA874BB9C7C1_.wvu.PrintArea" localSheetId="3" hidden="1">'Fagyasztott termékek'!$B$1:$Q$12</definedName>
    <definedName name="Z_5AC46F49_55C2_4EBA_8226_AA874BB9C7C1_.wvu.PrintArea" localSheetId="6" hidden="1">'Kiskereskedelmi termekek '!$B$1:$P$8</definedName>
    <definedName name="Z_5AC46F49_55C2_4EBA_8226_AA874BB9C7C1_.wvu.PrintArea" localSheetId="1" hidden="1">'Unilever FoodSolutions'!$B$1:$Q$163</definedName>
    <definedName name="Z_5AC46F49_55C2_4EBA_8226_AA874BB9C7C1_.wvu.Rows" localSheetId="3" hidden="1">'Fagyasztott termékek'!#REF!</definedName>
    <definedName name="Z_5AC46F49_55C2_4EBA_8226_AA874BB9C7C1_.wvu.Rows" localSheetId="6" hidden="1">'Kiskereskedelmi termekek '!#REF!</definedName>
    <definedName name="Z_5AC46F49_55C2_4EBA_8226_AA874BB9C7C1_.wvu.Rows" localSheetId="1" hidden="1">'Unilever FoodSolutions'!#REF!</definedName>
  </definedNames>
  <calcPr calcId="191029"/>
  <customWorkbookViews>
    <customWorkbookView name="jkerek01 - Personal View" guid="{5AC46F49-55C2-4EBA-8226-AA874BB9C7C1}" mergeInterval="0" personalView="1" maximized="1" windowWidth="1020" windowHeight="607"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9" i="1" l="1"/>
  <c r="I79" i="1" s="1"/>
  <c r="K51" i="6" l="1"/>
  <c r="K50" i="6"/>
  <c r="G51" i="6"/>
  <c r="H51" i="6" s="1"/>
  <c r="G50" i="6"/>
  <c r="H50" i="6" s="1"/>
  <c r="H13" i="11" l="1"/>
  <c r="I13" i="11" s="1"/>
  <c r="G49" i="6" l="1"/>
  <c r="H49" i="6" s="1"/>
  <c r="G48" i="6"/>
  <c r="H48" i="6" s="1"/>
  <c r="G47" i="6"/>
  <c r="H47" i="6" s="1"/>
  <c r="G46" i="6"/>
  <c r="H46" i="6" s="1"/>
  <c r="G37" i="6"/>
  <c r="H37" i="6" s="1"/>
  <c r="G24" i="6"/>
  <c r="H24" i="6" s="1"/>
  <c r="G23" i="6"/>
  <c r="H23" i="6" s="1"/>
  <c r="G22" i="6"/>
  <c r="H22" i="6" s="1"/>
  <c r="G13" i="6"/>
  <c r="H13" i="6" s="1"/>
  <c r="G12" i="6"/>
  <c r="H12" i="6" s="1"/>
  <c r="G11" i="6"/>
  <c r="H11" i="6" s="1"/>
  <c r="G21" i="6" l="1"/>
  <c r="H21" i="6" s="1"/>
  <c r="G34" i="6"/>
  <c r="H34" i="6" s="1"/>
  <c r="G36" i="6"/>
  <c r="H36" i="6" s="1"/>
  <c r="G43" i="6"/>
  <c r="H43" i="6" s="1"/>
  <c r="G44" i="6"/>
  <c r="H44" i="6" s="1"/>
  <c r="G45" i="6"/>
  <c r="H45" i="6" s="1"/>
  <c r="G28" i="6"/>
  <c r="H28" i="6" s="1"/>
  <c r="G19" i="6"/>
  <c r="H19" i="6" s="1"/>
  <c r="G30" i="6"/>
  <c r="H30" i="6" s="1"/>
  <c r="G20" i="6"/>
  <c r="H20" i="6" s="1"/>
  <c r="G32" i="6"/>
  <c r="H32" i="6" s="1"/>
  <c r="G38" i="6"/>
  <c r="H38" i="6" s="1"/>
  <c r="G15" i="6"/>
  <c r="H15" i="6" s="1"/>
  <c r="G25" i="6"/>
  <c r="H25" i="6" s="1"/>
  <c r="G39" i="6"/>
  <c r="H39" i="6" s="1"/>
  <c r="G14" i="6"/>
  <c r="H14" i="6" s="1"/>
  <c r="G16" i="6"/>
  <c r="H16" i="6" s="1"/>
  <c r="G26" i="6"/>
  <c r="H26" i="6" s="1"/>
  <c r="G40" i="6"/>
  <c r="H40" i="6" s="1"/>
  <c r="G17" i="6"/>
  <c r="H17" i="6" s="1"/>
  <c r="G27" i="6"/>
  <c r="H27" i="6" s="1"/>
  <c r="G41" i="6"/>
  <c r="H41" i="6" s="1"/>
  <c r="G18" i="6"/>
  <c r="H18" i="6" s="1"/>
  <c r="G42" i="6"/>
  <c r="H42" i="6" s="1"/>
  <c r="H69" i="1"/>
  <c r="I69" i="1" s="1"/>
  <c r="H130" i="1" l="1"/>
  <c r="I130" i="1" s="1"/>
  <c r="H29" i="1"/>
  <c r="I29" i="1" s="1"/>
  <c r="H28" i="1"/>
  <c r="I28" i="1" s="1"/>
  <c r="H36" i="1"/>
  <c r="I36" i="1" s="1"/>
  <c r="H154" i="1"/>
  <c r="I154" i="1" s="1"/>
  <c r="H155" i="1"/>
  <c r="I155" i="1" s="1"/>
  <c r="H156" i="1"/>
  <c r="I156" i="1" s="1"/>
  <c r="H107" i="1" l="1"/>
  <c r="I107" i="1" s="1"/>
  <c r="H103" i="1"/>
  <c r="I103" i="1" s="1"/>
  <c r="H12" i="11" l="1"/>
  <c r="I12" i="11" s="1"/>
  <c r="H11" i="11"/>
  <c r="I11" i="11" s="1"/>
  <c r="H10" i="11"/>
  <c r="I10" i="11" s="1"/>
  <c r="H9" i="11"/>
  <c r="I9" i="11" s="1"/>
  <c r="H8" i="11"/>
  <c r="I8" i="11" s="1"/>
  <c r="H90" i="1" l="1"/>
  <c r="I90" i="1" s="1"/>
  <c r="H97" i="1" l="1"/>
  <c r="I97" i="1" s="1"/>
  <c r="H26" i="1"/>
  <c r="I26" i="1" s="1"/>
  <c r="H25" i="1"/>
  <c r="I25" i="1" s="1"/>
  <c r="H24" i="1"/>
  <c r="I24" i="1" s="1"/>
  <c r="H23" i="1"/>
  <c r="I23" i="1" s="1"/>
  <c r="H127" i="1" l="1"/>
  <c r="I127" i="1" s="1"/>
  <c r="G9" i="6" l="1"/>
  <c r="H9" i="6" s="1"/>
  <c r="H137" i="1" l="1"/>
  <c r="I137" i="1" s="1"/>
  <c r="H117" i="1"/>
  <c r="I117" i="1" s="1"/>
  <c r="H115" i="1" l="1"/>
  <c r="I115" i="1" s="1"/>
  <c r="H125" i="1" l="1"/>
  <c r="I125" i="1" s="1"/>
  <c r="H51" i="1"/>
  <c r="I51" i="1" s="1"/>
  <c r="H126" i="1" l="1"/>
  <c r="I126" i="1" s="1"/>
  <c r="H113" i="1"/>
  <c r="I113" i="1" s="1"/>
  <c r="H116" i="1"/>
  <c r="I116" i="1" s="1"/>
  <c r="H54" i="1" l="1"/>
  <c r="I54" i="1" s="1"/>
  <c r="H158" i="1"/>
  <c r="H153" i="1"/>
  <c r="H152" i="1"/>
  <c r="H151" i="1"/>
  <c r="H150" i="1"/>
  <c r="H149" i="1"/>
  <c r="H148" i="1"/>
  <c r="H147" i="1"/>
  <c r="H146" i="1"/>
  <c r="H145" i="1"/>
  <c r="H143" i="1"/>
  <c r="H142" i="1"/>
  <c r="H141" i="1"/>
  <c r="H139" i="1"/>
  <c r="H138" i="1"/>
  <c r="H136" i="1"/>
  <c r="H134" i="1"/>
  <c r="H133" i="1"/>
  <c r="H132" i="1"/>
  <c r="H129" i="1"/>
  <c r="H124" i="1"/>
  <c r="H123" i="1"/>
  <c r="H121" i="1"/>
  <c r="H120" i="1"/>
  <c r="H118" i="1"/>
  <c r="H114" i="1"/>
  <c r="H111" i="1"/>
  <c r="H110" i="1"/>
  <c r="H109" i="1"/>
  <c r="H106" i="1"/>
  <c r="H104" i="1"/>
  <c r="H102" i="1"/>
  <c r="H101" i="1"/>
  <c r="H100" i="1"/>
  <c r="H94" i="1"/>
  <c r="H89" i="1"/>
  <c r="H87" i="1"/>
  <c r="H85" i="1"/>
  <c r="H84" i="1"/>
  <c r="H83" i="1"/>
  <c r="H44" i="1"/>
  <c r="H43" i="1"/>
  <c r="H42" i="1"/>
  <c r="H39" i="1"/>
  <c r="H17" i="1"/>
  <c r="H16" i="1"/>
  <c r="H15" i="1"/>
  <c r="H14" i="1"/>
  <c r="H13" i="1"/>
  <c r="H12" i="1"/>
  <c r="H11" i="1"/>
  <c r="H10" i="1"/>
  <c r="H9" i="1"/>
  <c r="H8" i="1"/>
  <c r="H128" i="1" l="1"/>
  <c r="H98" i="1"/>
  <c r="H96" i="1"/>
  <c r="H93" i="1"/>
  <c r="H92" i="1"/>
  <c r="H86" i="1"/>
  <c r="H78" i="1"/>
  <c r="H77" i="1"/>
  <c r="H76" i="1"/>
  <c r="H75" i="1"/>
  <c r="H74" i="1"/>
  <c r="H72" i="1"/>
  <c r="H71" i="1"/>
  <c r="H70" i="1"/>
  <c r="H67" i="1"/>
  <c r="H66" i="1"/>
  <c r="H65" i="1"/>
  <c r="H64" i="1"/>
  <c r="H63" i="1"/>
  <c r="H61" i="1"/>
  <c r="H60" i="1"/>
  <c r="H59" i="1"/>
  <c r="H58" i="1"/>
  <c r="H57" i="1"/>
  <c r="H56" i="1"/>
  <c r="H55" i="1"/>
  <c r="H53" i="1"/>
  <c r="H52" i="1"/>
  <c r="H50" i="1"/>
  <c r="H19" i="1"/>
  <c r="H20" i="1"/>
  <c r="H21" i="1"/>
  <c r="H48" i="1"/>
  <c r="H47" i="1"/>
  <c r="H34" i="1"/>
  <c r="H33" i="1"/>
  <c r="H32" i="1"/>
  <c r="H31" i="1"/>
  <c r="H81" i="1" l="1"/>
  <c r="H38" i="1"/>
  <c r="H40" i="1"/>
  <c r="H46" i="1"/>
  <c r="I48" i="1"/>
  <c r="I104" i="1"/>
  <c r="I114" i="1" l="1"/>
  <c r="I109" i="1"/>
  <c r="I47" i="1" l="1"/>
  <c r="I46" i="1"/>
  <c r="I110" i="1" l="1"/>
  <c r="I106" i="1" l="1"/>
  <c r="I111" i="1" l="1"/>
  <c r="I60" i="1" l="1"/>
  <c r="I52" i="1"/>
  <c r="I58" i="1" l="1"/>
  <c r="I61" i="1" l="1"/>
  <c r="I59" i="1" l="1"/>
  <c r="I57" i="1" l="1"/>
  <c r="I56" i="1"/>
  <c r="I44" i="1" l="1"/>
  <c r="I129" i="1"/>
  <c r="I128" i="1"/>
  <c r="I81" i="1"/>
  <c r="I19" i="1"/>
  <c r="I20" i="1"/>
  <c r="I93" i="1" l="1"/>
  <c r="I142" i="1" l="1"/>
  <c r="I141" i="1" l="1"/>
  <c r="I150" i="1" l="1"/>
  <c r="I98" i="1" l="1"/>
  <c r="I146" i="1" l="1"/>
  <c r="I147" i="1" l="1"/>
  <c r="I75" i="1" l="1"/>
  <c r="I132" i="1" l="1"/>
  <c r="I50" i="1" l="1"/>
  <c r="I74" i="1" l="1"/>
  <c r="I149" i="1"/>
  <c r="I136" i="1"/>
  <c r="I138" i="1" l="1"/>
  <c r="H4" i="9" l="1"/>
  <c r="I4" i="9" s="1"/>
  <c r="I121" i="1" l="1"/>
  <c r="I102" i="1" l="1"/>
  <c r="I66" i="1" l="1"/>
  <c r="I153" i="1" l="1"/>
  <c r="I152" i="1"/>
  <c r="I151" i="1"/>
  <c r="I124" i="1" l="1"/>
  <c r="I123" i="1"/>
  <c r="I42" i="1"/>
  <c r="I43" i="1" l="1"/>
  <c r="I21" i="1" l="1"/>
  <c r="I85" i="1" l="1"/>
  <c r="I84" i="1"/>
  <c r="I83" i="1"/>
  <c r="I158" i="1" l="1"/>
  <c r="I134" i="1"/>
  <c r="I133" i="1"/>
  <c r="I120" i="1"/>
  <c r="I118" i="1"/>
  <c r="I101" i="1"/>
  <c r="I100" i="1"/>
  <c r="I94" i="1"/>
  <c r="I92" i="1"/>
  <c r="I89" i="1"/>
  <c r="I78" i="1"/>
  <c r="I72" i="1"/>
  <c r="I71" i="1"/>
  <c r="I70" i="1"/>
  <c r="I64" i="1"/>
  <c r="I63" i="1"/>
  <c r="I55" i="1"/>
  <c r="I53" i="1"/>
  <c r="I34" i="1"/>
  <c r="I33" i="1"/>
  <c r="I32" i="1"/>
  <c r="I31" i="1"/>
  <c r="I17" i="1"/>
  <c r="I16" i="1"/>
  <c r="I15" i="1"/>
  <c r="I14" i="1"/>
  <c r="I13" i="1"/>
  <c r="I12" i="1"/>
  <c r="I11" i="1"/>
  <c r="I10" i="1"/>
  <c r="I9" i="1"/>
  <c r="I145" i="1" l="1"/>
  <c r="I76" i="1" l="1"/>
  <c r="I96" i="1" l="1"/>
  <c r="I143" i="1" l="1"/>
  <c r="I148" i="1" l="1"/>
  <c r="I65" i="1"/>
  <c r="I77" i="1"/>
  <c r="I67" i="1"/>
  <c r="I8" i="1" l="1"/>
  <c r="I39" i="1" l="1"/>
  <c r="I86" i="1"/>
  <c r="I38" i="1"/>
  <c r="I40" i="1"/>
  <c r="I87" i="1" l="1"/>
  <c r="I139" i="1"/>
</calcChain>
</file>

<file path=xl/sharedStrings.xml><?xml version="1.0" encoding="utf-8"?>
<sst xmlns="http://schemas.openxmlformats.org/spreadsheetml/2006/main" count="1256" uniqueCount="762">
  <si>
    <t>Megnevezés</t>
  </si>
  <si>
    <t>Töltõsúly</t>
  </si>
  <si>
    <t>Lista ár</t>
  </si>
  <si>
    <t>ÁFA</t>
  </si>
  <si>
    <t>Cs.E.</t>
  </si>
  <si>
    <t>Darab/</t>
  </si>
  <si>
    <t>Adagár /Ft/</t>
  </si>
  <si>
    <t>Szav.</t>
  </si>
  <si>
    <t>EAN kód</t>
  </si>
  <si>
    <t>Vámtarifa</t>
  </si>
  <si>
    <t>/Kg/</t>
  </si>
  <si>
    <t xml:space="preserve">Åfa nélkül </t>
  </si>
  <si>
    <t>Åfa-val</t>
  </si>
  <si>
    <t>%</t>
  </si>
  <si>
    <t xml:space="preserve"> /db/</t>
  </si>
  <si>
    <t>Raklap</t>
  </si>
  <si>
    <t xml:space="preserve">ÁFA nélkül </t>
  </si>
  <si>
    <t>idő</t>
  </si>
  <si>
    <t>besorolás</t>
  </si>
  <si>
    <t xml:space="preserve"> --</t>
  </si>
  <si>
    <t>--</t>
  </si>
  <si>
    <t>136 liter</t>
  </si>
  <si>
    <t>180 adag</t>
  </si>
  <si>
    <t>157 adag</t>
  </si>
  <si>
    <t>120 adag</t>
  </si>
  <si>
    <t>147 adag</t>
  </si>
  <si>
    <t>1 liter</t>
  </si>
  <si>
    <t>UNILEVER Magyarország Kft.</t>
  </si>
  <si>
    <t>-</t>
  </si>
  <si>
    <t>K i s k e r e s k e d e l m i   k i s z e r e l é s ű   t e r m é k e k</t>
  </si>
  <si>
    <t>48 adag</t>
  </si>
  <si>
    <t>KNORR Primerba fűszerek növényi olajban</t>
  </si>
  <si>
    <t>38 adag</t>
  </si>
  <si>
    <t xml:space="preserve"> KNORR AROMA MIX</t>
  </si>
  <si>
    <t>85,5 liter</t>
  </si>
  <si>
    <t xml:space="preserve"> KNORR Alapok</t>
  </si>
  <si>
    <t xml:space="preserve"> KNORR Köretek</t>
  </si>
  <si>
    <t xml:space="preserve"> KNORR Sûrítõk</t>
  </si>
  <si>
    <t>HELLMANN's Mini Dresszingek</t>
  </si>
  <si>
    <t>GLOBUS DRESSZINGEK</t>
  </si>
  <si>
    <t>107/27 liter</t>
  </si>
  <si>
    <t>114/28 liter</t>
  </si>
  <si>
    <t>KNORR Sűrített paradicsom</t>
  </si>
  <si>
    <t>1138, Budapest</t>
  </si>
  <si>
    <t>NET Adóval</t>
  </si>
  <si>
    <t>&lt;BriefingPackage&gt;&lt;BriefingBook3 xmlns:xlink="http://www.w3.org/1999/xlink" DocumentVersionMajor="6" DocumentVersionMinor="0" MajorVersion="6" MinorVersion="0"&gt;&lt;MDStoreLink xlink:href="" xlink:type="simple"/&gt;&lt;Elements&gt;&lt;Page Name="BookPage" Caption="Sales in Pieces for Sales BOM Header, HPCE, Xmass08, Unilever" MDID="{CC70DB02-4DEC-460D-93BA-7A9C5B3154EA}" xlink:href="" xlink:type="simple"/&gt;&lt;/Elements&gt;&lt;Properties&gt;&lt;Property Name="ChangeChartViews" Category="Other" Value="Unrestricted"/&gt;&lt;Property Name="DrillDown" Category="Navigate Foreground" Value="Unrestricted"/&gt;&lt;Property Name="DrillUp" Category="Navigate Foreground" Value="Unrestricted"/&gt;&lt;Property Name="DrillThrough" Category="Drill To Detail" Value="Unrestricted"/&gt;&lt;Property Name="CrossDrill" Category="Navigate Background" Value="Unrestricted"/&gt;&lt;Property Name="Expand" Category="Navigate Foreground" Value="Unrestricted"/&gt;&lt;Property Name="Collapse" Category="Navigate Foreground" Value="Unrestricted"/&gt;&lt;Property Name="Eliminate" Category="Navigate Foreground" Value="Unrestricted"/&gt;&lt;Property Name="Isolate" Category="Navigate Foreground" Value="Unrestricted"/&gt;&lt;Property Name="Filter" Category="Other" Value="Unrestricted"/&gt;&lt;Property Name="Sort" Category="Other" Value="Unrestricted"/&gt;&lt;Property Name="Pivot" Category="Navigate Background" Value="Unrestricted"/&gt;&lt;Property Name="WriteBack" Category="Modeling Enabled" Value="Unrestricted"/&gt;&lt;Property Name="Actions" Category="Other" Value="Unrestricted"/&gt;&lt;Property Name="Interactions" Category="Navigate Background" Value="Unrestricted"/&gt;&lt;Property Name="Properties" Category="Other" Value="Unrestricted"/&gt;&lt;Property Name="Change Views" Category="Navigate Background" Value="Unrestricted"/&gt;&lt;Property Name="Display Notes" Category="Other" Value="Unrestricted"/&gt;&lt;Property Name="Display Slicer" Category="Navigate Foreground" Value="Unrestricted"/&gt;&lt;Property Name="Reset to Defaults" Category="Navigate Background" Value="Unrestricted"/&gt;&lt;Property Name="Export" Category="Other" Value="Unrestricted"/&gt;&lt;Property Name="AdHoc Query" Category="Navigate Background" Value="Unrestricted"/&gt;&lt;Property Name="MDX Editor" Category="Advanced Navigation" Value="Unrestricted"/&gt;&lt;Property Name="Data Mining" Category="Advanced Navigation" Value="Unrestricted"/&gt;&lt;Property Name="Dimension Tool Visible" Category="Dimension Tool Visible" Value="Unrestricted"/&gt;&lt;Property Name="Time Line Visible" Category="Timeline Visible" Value="Unrestricted"/&gt;&lt;Property Name="Dimension Tool Available" Category="Navigate Background" Value="Unrestricted"/&gt;&lt;Property Name="Time Line Available" Category="Navigate Background" Value="Unrestricted"/&gt;&lt;Property Name="Copy" Category="Other" Value="Unrestricted"/&gt;&lt;Property Name="ExceptionHighlight" Category="Other" Value="Unrestricted"/&gt;&lt;Property Name="SubTotals" Category="Other" Value="Unrestricted"/&gt;&lt;Property Name="Change Measure" Category="Navigate Background" Value="Unrestricted"/&gt;&lt;Property Name="New Tree" Category="Advanced Navigation" Value="Unrestricted"/&gt;&lt;Property Name="Wizard" Category="Navigate Background" Value="Unrestricted"/&gt;&lt;Property Name="ConfigureAxes" Category="Navigate Background" Value="Unrestricted"/&gt;&lt;Property Name="PointAttributes" Category="Other" Value="Unrestricted"/&gt;&lt;Property Name="StatisticalSliders" Category="Other" Value="Unrestricted"/&gt;&lt;/Properties&gt;&lt;PublishingOptions&gt;&lt;Properties/&gt;&lt;Components/&gt;&lt;/PublishingOptions&gt;&lt;/BriefingBook3&gt;&lt;BriefingPage3 Name="BookPage" Caption="Sales in Pieces for Sales BOM Header, HPCE, Xmass08, Unilever"&gt;&lt;ConnectionInfo&gt;&lt;Provider Name="{176941F9-18E8-47D6-860D-006FF2655608}" Caption="MSOLAP"/&gt;&lt;Server Name="ewsp003a.s2.ms.unilever.com:10391"/&gt;&lt;Catalog Name="esap001a"/&gt;&lt;Cube Name="[Sirius Sales Reporting Cube]" Caption="Sirius Sales Reporting Cube"/&gt;&lt;Schema Name=""/&gt;&lt;/ConnectionInfo&gt;&lt;Commands&gt;&lt;Command UsingDecoratedNames="Yes" SlicerConversion="No" Active="DSH"&gt;&lt;Measures&gt;&lt;Measure Name="[Measures].[Gross Sales Value]" Visible="Yes"/&gt;&lt;Measure Name="[Measures].[Promo GSV]" Visible="Yes"/&gt;&lt;Measure Name="[Measures].[Order Quantity-On]" Visible="Yes"/&gt;&lt;Measure Name="[Measures].[Order Format - Handling-On]" Visible="Yes"/&gt;&lt;Measure Name="[Measures].[SC Improvements-On]" Visible="Yes"/&gt;&lt;Measure Name="[Measures].[Prompt Payment-On]" Visible="Yes"/&gt;&lt;Measure Name="[Measures].[Payment Method-On]" Visible="Yes"/&gt;&lt;Measure Name="[Measures].[Established Portfolio - Assortment-On]" Visible="Yes"/&gt;&lt;Measure Name="[Measures].[New Products - Listing Fees-On]" Visible="Yes"/&gt;&lt;Measure Name="[Measures].[Established Portfolio - Extra Feature-On]" Visible="Yes"/&gt;&lt;Measure Name="[Measures].[New Products - Display and Installation Fees-On]" Visible="Yes"/&gt;&lt;Measure Name="[Measures].[Trade Communication to Consumer-On]" Visible="Yes"/&gt;&lt;Measure Name="[Measures].[Marked Price Off-On]" Visible="Yes"/&gt;&lt;Measure Name="[Measures].[Additional Weight-On]" Visible="Yes"/&gt;&lt;Measure Name="[Measures].[Managed EDLP-On]" Visible="Yes"/&gt;&lt;Measure Name="[Measures].[Unmarked CPP-On]" Visible="Yes"/&gt;&lt;Measure Name="[Measures].[Results Oriented Terms-On]" Visible="Yes"/&gt;&lt;Measure Name="[Measures].[Fixed Payments-On]" Visible="Yes"/&gt;&lt;Measure Name="[Measures].[Temp List Price Reduction-On]" Visible="Yes"/&gt;&lt;Measure Name="[Measures].[Free Product - Loading-On]" Visible="Yes"/&gt;&lt;Measure Name="[Measures].[Unmarked Trade Price-On]" Visible="Yes"/&gt;&lt;Measure Name="[Measures].[Tactical - Extra Bonus-On]" Visible="Yes"/&gt;&lt;Measure Name="[Measures].[Other Customer Specific-On]" Visible="Yes"/&gt;&lt;Measure Name="[Measures].[Broker distribution terms-On]" Visible="Yes"/&gt;&lt;Measure Name="[Measures].[General Terms-On]" Visible="Yes"/&gt;&lt;Measure Name="[Measures].[Promo NIV]" Visible="Yes"/&gt;&lt;Measure Name="[Measures].[Order Quantity-Off]" Visible="Yes"/&gt;&lt;Measure Name="[Measures].[Order Format - Handling-Off]" Visible="Yes"/&gt;&lt;Measure Name="[Measures].[SC Improvements-Off]" Visible="Yes"/&gt;&lt;Measure Name="[Measures].[Prompt Payment-Off]" Visible="Yes"/&gt;&lt;Measure Name="[Measures].[Payment Method-Off]" Visible="Yes"/&gt;&lt;Measure Name="[Measures].[Established Portfolio - Assortment-Off]" Visible="Yes"/&gt;&lt;Measure Name="[Measures].[New Products - Listing Fees-Off]" Visible="Yes"/&gt;&lt;Measure Name="[Measures].[Established Portfolio - Extra Feature-Off]" Visible="Yes"/&gt;&lt;Measure Name="[Measures].[New Products - Display and Installation Fees-Off]" Visible="Yes"/&gt;&lt;Measure Name="[Measures].[Marked Price Off-Off]" Visible="Yes"/&gt;&lt;Measure Name="[Measures].[Additional Weight-Off]" Visible="Yes"/&gt;&lt;Measure Name="[Measures].[Managed EDLP-Off]" Visible="Yes"/&gt;&lt;Measure Name="[Measures].[Unmarked CPP-Off]" Visible="Yes"/&gt;&lt;Measure Name="[Measures].[Coupons and Loyalty Card Off]" Visible="Yes"/&gt;&lt;Measure Name="[Measures].[Trade Communication to Consumer-Off]" Visible="Yes"/&gt;&lt;Measure Name="[Measures].[Results Oriented Terms-Off]" Visible="Yes"/&gt;&lt;Measure Name="[Measures].[Fixed Payments-Off]" Visible="Yes"/&gt;&lt;Measure Name="[Measures].[Temp List Price Reduction-Off]" Visible="Yes"/&gt;&lt;Measure Name="[Measures].[Free Product - Loading-Off]" Visible="Yes"/&gt;&lt;Measure Name="[Measures].[Unmarked Trade Price-Off]" Visible="Yes"/&gt;&lt;Measure Name="[Measures].[Tactical - Extra Bonus-Off]" Visible="Yes"/&gt;&lt;Measure Name="[Measures].[Other Customer Specific-Off]" Visible="Yes"/&gt;&lt;Measure Name="[Measures].[Broker distribution terms-Off]" Visible="Yes"/&gt;&lt;Measure Name="[Measures].[General Terms-Off]" Visible="Yes"/&gt;&lt;Measure Name="[Measures].[Promo NIP]" Visible="Yes"/&gt;&lt;Measure Name="[Measures].[Promo Turnover]" Visible="Yes"/&gt;&lt;Measure Name="[Measures].[Baseline for Rebate]" Visible="Yes"/&gt;&lt;Measure Name="[Measures].[Sales in Reporting Units]" Visible="Yes"/&gt;&lt;Measure Name="[Measures].[Promo in Reporting Units]" Visible="Yes"/&gt;&lt;Measure Name="[Measures].[Free Goods Qty Reporting Units]" Visible="Yes"/&gt;&lt;Measure Name="[Measures].[Sales in Consumer Units]" Visible="Yes"/&gt;&lt;Measure Name="[Measures].[Promo in Consumer Units]" Visible="Yes"/&gt;&lt;Measure Name="[Measures].[Sales in Pieces]" Visible="Yes"/&gt;&lt;Measure Name="[Measures].[Promo in Pieces]" Visible="Yes"/&gt;&lt;Measure Name="[Measures].[Sales in Net weight]" Visible="Yes"/&gt;&lt;Measure Name="[Measures].[Sales in Gross weight]" Visible="Yes"/&gt;&lt;Measure Name="[Measures].[Sales in Liters]" Visible="Yes"/&gt;&lt;Measure Name="[Measures].[Sales in Litons]" Visible="Yes"/&gt;&lt;Measure Name="[Measures].[Sales in Literkilos]" Visible="Yes"/&gt;&lt;Measure Name="[Measures].[Sales in Pallets]" Visible="Yes"/&gt;&lt;Measure Name="[Measures].[Sales in Layers]" Visible="Yes"/&gt;&lt;Measure Name="[Measures].[Sales in Cases]" Visible="Yes"/&gt;&lt;Measure Name="[Measures].[Promo in Cases]" Visible="Yes"/&gt;&lt;Measure Name="[Measures].[EO-Accruals Correction - This Year]" Visible="Yes"/&gt;&lt;Measure Name="[Measures].[EO-Accruals Correction - Prior Year]" Visible="Yes"/&gt;&lt;Measure Name="[Measures].[EO-Rebate Differences - Pay-Accr - This Year]" Visible="Yes"/&gt;&lt;Measure Name="[Measures].[EO-Rebate Differences - Pay-Accr - Prior Year]" Visible="Yes"/&gt;&lt;Measure Name="[Measures].[BB-Accruals Correction - This Year]" Visible="Yes"/&gt;&lt;Measure Name="[Measures].[BB-Accruals Correction - Prior Year]" Visible="Yes"/&gt;&lt;Measure Name="[Measures].[BB-Rebate Differences - Pay-Accr - This Year]" Visible="Yes"/&gt;&lt;Measure Name="[Measures].[BB-Rebate Differences - Pay-Accr - Prior Year]" Visible="Yes"/&gt;&lt;Measure Name="[Measures].[OT-Accruals Correction - This Year]" Visible="Yes"/&gt;&lt;Measure Name="[Measures].[OT-Rebate Differences - Pay-Accr - Prior Year]" Visible="Yes"/&gt;&lt;Measure Name="[Measures].[OT-Accruals Correction - Prior Year]" Visible="Yes"/&gt;&lt;Measure Name="[Measures].[OT-Rebate Differences - Pay-Accr - This Year]" Visible="Yes"/&gt;&lt;Measure Name="[Measures].[Eco Tax]" Visible="Yes"/&gt;&lt;Measure Name="[Measures].[Luxury Tax]" Visible="Yes"/&gt;&lt;Measure Name="[Measures].[Local Tax]" Visible="Yes"/&gt;&lt;Measure Name="[Measures].[Consumer Price Promotion-On]" Visible="Yes"/&gt;&lt;Measure Name="[Measures].[Total On Invoice]" Visible="Yes"/&gt;&lt;Measure Name="[Measures].[Total Off Invoice]" Visible="Yes"/&gt;&lt;Measure Name="[Measures].[Turnover]" Visible="Yes"/&gt;&lt;Measure Name="[Measures].[Total Efficient Operations Terms]" Visible="Yes"/&gt;&lt;Measure Name="[Measures].[Total Business Building Terms]" Visible="Yes"/&gt;&lt;Measure Name="[Measures].[Total Other Terms]" Visible="Yes"/&gt;&lt;Measure Name="[Measures].[Total TTS Blocks]" Visible="Yes"/&gt;&lt;Measure Name="[Measures].[Sum Before Cash]" Visible="Yes"/&gt;&lt;Measure Name="[Measures].[OO GSV]" Visible="Yes"/&gt;&lt;Measure Name="[Measures].[OO NIV]" Visible="Yes"/&gt;&lt;Measure Name="[Measures].[OO Qty in Cases]" Visible="Yes"/&gt;&lt;Measure Name="[Measures].[OO Qty in Consumer Unit]" Visible="Yes"/&gt;&lt;Measure Name="[Measures].[OO Qty issued in Cases]" Visible="Yes"/&gt;&lt;Measure Name="[Measures].[OO Qty issued in Consumer Unit]" Visible="Yes"/&gt;&lt;Measure Name="[Measures].[OO Qty NOT issued in Cases]" Visible="Yes"/&gt;&lt;Measure Name="[Measures].[OO Qty NOT issued in Consumer Unit]" Visible="Yes"/&gt;&lt;Measure Name="[Measures].[FC Consumer Promo Price - excl coupons]" Visible="Yes"/&gt;&lt;Measure Name="[Measures].[FC Consumer Promo Price-Off - excl coupons]" Visible="Yes"/&gt;&lt;Measure Name="[Measures].[FC Consumer Promo Price-On]" Visible="Yes"/&gt;&lt;Measure Name="[Measures].[FC GSV]" Visible="Yes"/&gt;&lt;Measure Name="[Measures].[FC NIV]" Visible="Yes"/&gt;&lt;Measure Name="[Measures].[FC Promo GSV]" Visible="Yes"/&gt;&lt;Measure Name="[Measures].[FC Sales in Cases]" Visible="Yes"/&gt;&lt;Measure Name="[Measures].[FC Sales in Consumer Units]" Visible="Yes"/&gt;&lt;Measure Name="[Measures].[FC Sales in Literkilo]" Visible="Yes"/&gt;&lt;Measure Name="[Measures].[FC Total Off Invoice]" Visible="Yes"/&gt;&lt;Measure Name="[Measures].[FC Total On Invoice]" Visible="Yes"/&gt;&lt;Measure Name="[Measures].[FC Total TTS]" Visible="Yes"/&gt;&lt;Measure Name="[Measures].[FC Turnover]" Visible="Yes"/&gt;&lt;Measure Name="[Measures].[Base GSV]" Visible="Yes"/&gt;&lt;Measure Name="[Measures].[Efficient Operations Terms-On]" Visible="Yes"/&gt;&lt;Measure Name="[Measures].[Logistics Conditions-On]" Visible="Yes"/&gt;&lt;Measure Name="[Measures].[Efficient Order-On]" Visible="Yes"/&gt;&lt;Measure Name="[Measures].[Payment Terms-On]" Visible="Yes"/&gt;&lt;Measure Name="[Measures].[Business Building Terms-On]" Visible="Yes"/&gt;&lt;Measure Name="[Measures].[On-Shelf Availability&amp;amp;Visibility-On]" Visible="Yes"/&gt;&lt;Measure Name="[Measures].[Extra Visibility-On]" Visible="Yes"/&gt;&lt;Measure Name="[Measures].[Other Terms-On]" Visible="Yes"/&gt;&lt;Measure Name="[Measures].[Customer Specific Terms-On]" Visible="Yes"/&gt;&lt;Measure Name="[Measures].[Base NIV]" Visible="Yes"/&gt;&lt;Measure Name="[Measures].[Efficient Operations Terms-Off]" Visible="Yes"/&gt;&lt;Measure Name="[Measures].[Logistics Conditions-Off]" Visible="Yes"/&gt;&lt;Measure Name="[Measures].[Efficient Order-Off]" Visible="Yes"/&gt;&lt;Measure Name="[Measures].[Payment Terms-Off]" Visible="Yes"/&gt;&lt;Measure Name="[Measures].[Business Building Terms-Off]" Visible="Yes"/&gt;&lt;Measure Name="[Measures].[On-Shelf Availability &amp;amp; Visibility-Off]" Visible="Yes"/&gt;&lt;Measure Name="[Measures].[Extra Visibility-Off]" Visible="Yes"/&gt;&lt;Measure Name="[Measures].[Consumer Price Promotion-Off]" Visible="Yes"/&gt;&lt;Measure Name="[Measures].[Cons Price Promo ex Coupons&amp;amp;Loyalty Card-Off]" Visible="Yes"/&gt;&lt;Measure Name="[Measures].[Other Terms-Off]" Visible="Yes"/&gt;&lt;Measure Name="[Measures].[Customer Specific Terms-Off]" Visible="Yes"/&gt;&lt;Measure Name="[Measures].[Base NIP]" Visible="Yes"/&gt;&lt;Measure Name="[Measures].[Base Turnover]" Visible="Yes"/&gt;&lt;Measure Name="[Measures].[NIP excl. Adjs &amp;amp; Settlement Diffs]" Visible="Yes"/&gt;&lt;Measure Name="[Measures].[NIP excl. PY Adjs &amp;amp; Settlement Diffs]" Visible="Yes"/&gt;&lt;Measure Name="[Measures].[Base in Reporting Units]" Visible="Yes"/&gt;&lt;Measure Name="[Measures].[Base in Consumer Units]" Visible="Yes"/&gt;&lt;Measure Name="[Measures].[Base in Pieces]" Visible="Yes"/&gt;&lt;Measure Name="[Measures].[Sales in Net Weight (tons)]" Visible="Yes"/&gt;&lt;Measure Name="[Measures].[Base in Cases]" Visible="Yes"/&gt;&lt;Measure Name="[Measures].[Gross Sales Value ]" Visible="Yes"/&gt;&lt;Measure Name="[Measures].[Logistics Conditions]" Visible="Yes"/&gt;&lt;Measure Name="[Measures].[Efficient Order]" Visible="Yes"/&gt;&lt;Measure Name="[Measures].[Order Quantity]" Visible="Yes"/&gt;&lt;Measure Name="[Measures].[Order Quantity-On ]" Visible="Yes"/&gt;&lt;Measure Name="[Measures].[Order Quantity-Off ]" Visible="Yes"/&gt;&lt;Measure Name="[Measures].[Order Format/Handling]" Visible="Yes"/&gt;&lt;Measure Name="[Measures].[Order Format/Handling-On]" Visible="Yes"/&gt;&lt;Measure Name="[Measures].[Order Format/Handling-Off]" Visible="Yes"/&gt;&lt;Measure Name="[Measures].[Supply Chain Improvement]" Visible="Yes"/&gt;&lt;Measure Name="[Measures].[Supply Chain Improvements-On ]" Visible="Yes"/&gt;&lt;Measure Name="[Measures].[Supply Chain Improvements-Off]" Visible="Yes"/&gt;&lt;Measure Name="[Measures].[Payment Terms]" Visible="Yes"/&gt;&lt;Measure Name="[Measures].[Prompt Payment]" Visible="Yes"/&gt;&lt;Measure Name="[Measures].[Prompt Payment-On ]" Visible="Yes"/&gt;&lt;Measure Name="[Measures].[Prompt Payment-Off ]" Visible="Yes"/&gt;&lt;Measure Name="[Measures].[Payment Method]" Visible="Yes"/&gt;&lt;Measure Name="[Measures].[Payment Method-On ]" Visible="Yes"/&gt;&lt;Measure Name="[Measures].[Payment Method-Off ]" Visible="Yes"/&gt;&lt;Measure Name="[Measures].[On-Shelf Availability&amp;amp;Visibility]" Visible="Yes"/&gt;&lt;Measure Name="[Measures].[Established Portfolio/Assortment]" Visible="Yes"/&gt;&lt;Measure Name="[Measures].[Established Portfolio/Assortment-On]" Visible="Yes"/&gt;&lt;Measure Name="[Measures].[Established Portfolio/Assortment-Off]" Visible="Yes"/&gt;&lt;Measure Name="[Measures].[New Products/Listing Fees]" Visible="Yes"/&gt;&lt;Measure Name="[Measures].[New Products/Listing Fees-On]" Visible="Yes"/&gt;&lt;Measure Name="[Measures].[New Products/Listing Fees-Off]" Visible="Yes"/&gt;&lt;Measure Name="[Measures].[Extra Visibility]" Visible="Yes"/&gt;&lt;Measure Name="[Measures].[Established Portfolio/Extra Feature]" Visible="Yes"/&gt;&lt;Measure Name="[Measures].[Established Portfolio/Extra Feature-On]" Visible="Yes"/&gt;&lt;Measure Name="[Measures].[Established Portfolio/Extra Feature-Off]" Visible="Yes"/&gt;&lt;Measure Name="[Measures].[New Products / Display &amp;amp; Installation Fees]" Visible="Yes"/&gt;&lt;Measure Name="[Measures].[New Products / Display &amp;amp; Installation Fees-On]" Visible="Yes"/&gt;&lt;Measure Name="[Measures].[New Products / Display &amp;amp; Installation Fees-Off]" Visible="Yes"/&gt;&lt;Measure Name="[Measures].[Consumer Price Promotion]" Visible="Yes"/&gt;&lt;Measure Name="[Measures].[Consumer Price Promotion (excl Coupons)]" Visible="Yes"/&gt;&lt;Measure Name="[Measures].[Market Price Off]" Visible="Yes"/&gt;&lt;Measure Name="[Measures].[Marked Price Off-On ]" Visible="Yes"/&gt;&lt;M</t>
  </si>
  <si>
    <t>easure Name="[Measures].[Marked Price Off-Off ]" Visible="Yes"/&gt;&lt;Measure Name="[Measures].[Additional Weight]" Visible="Yes"/&gt;&lt;Measure Name="[Measures].[Additional Weight-On ]" Visible="Yes"/&gt;&lt;Measure Name="[Measures].[Additional Weight-Off ]" Visible="Yes"/&gt;&lt;Measure Name="[Measures].[Managed EDLP]" Visible="Yes"/&gt;&lt;Measure Name="[Measures].[Managed EDLP-On ]" Visible="Yes"/&gt;&lt;Measure Name="[Measures].[Managed EDLP-Off ]" Visible="Yes"/&gt;&lt;Measure Name="[Measures].[Unmarked CPP]" Visible="Yes"/&gt;&lt;Measure Name="[Measures].[Unmarked CPP-On ]" Visible="Yes"/&gt;&lt;Measure Name="[Measures].[Unmarked CPP-Off ]" Visible="Yes"/&gt;&lt;Measure Name="[Measures].[Coupons &amp;amp; Loyalty Card]" Visible="Yes"/&gt;&lt;Measure Name="[Measures].[Trade Communication to Consumer]" Visible="Yes"/&gt;&lt;Measure Name="[Measures].[Trade Communication to Consumer-On ]" Visible="Yes"/&gt;&lt;Measure Name="[Measures].[Trade Communication to Consumer-Off ]" Visible="Yes"/&gt;&lt;Measure Name="[Measures].[Results Oriented Terms]" Visible="Yes"/&gt;&lt;Measure Name="[Measures].[Results Oriented Terms-On ]" Visible="Yes"/&gt;&lt;Measure Name="[Measures].[Results Oriented Terms-Off ]" Visible="Yes"/&gt;&lt;Measure Name="[Measures].[Customer Specific Terms]" Visible="Yes"/&gt;&lt;Measure Name="[Measures].[Fixed Payments]" Visible="Yes"/&gt;&lt;Measure Name="[Measures].[Fixed Payments-On ]" Visible="Yes"/&gt;&lt;Measure Name="[Measures].[Fixed Payments-Off ]" Visible="Yes"/&gt;&lt;Measure Name="[Measures].[Temp List Price Reduction]" Visible="Yes"/&gt;&lt;Measure Name="[Measures].[Temp List Price Reduction-On ]" Visible="Yes"/&gt;&lt;Measure Name="[Measures].[Temp List Price Reduction-Off ]" Visible="Yes"/&gt;&lt;Measure Name="[Measures].[Free Product/Loading]" Visible="Yes"/&gt;&lt;Measure Name="[Measures].[Free Product/Loading-On ]" Visible="Yes"/&gt;&lt;Measure Name="[Measures].[Free Product/Loading-Off ]" Visible="Yes"/&gt;&lt;Measure Name="[Measures].[Unmarked Trade Price]" Visible="Yes"/&gt;&lt;Measure Name="[Measures].[Unmarked Trade Price-On ]" Visible="Yes"/&gt;&lt;Measure Name="[Measures].[Unmarked Trade Price-Off ]" Visible="Yes"/&gt;&lt;Measure Name="[Measures].[Tactical/Extra Bonus]" Visible="Yes"/&gt;&lt;Measure Name="[Measures].[Tactical/Extra Bonus-On ]" Visible="Yes"/&gt;&lt;Measure Name="[Measures].[Tactical/Extra Bonus-Off ]" Visible="Yes"/&gt;&lt;Measure Name="[Measures].[Other Customer Specific]" Visible="Yes"/&gt;&lt;Measure Name="[Measures].[Other Customer Specific-On ]" Visible="Yes"/&gt;&lt;Measure Name="[Measures].[Other Customer Specific-Off ]" Visible="Yes"/&gt;&lt;Measure Name="[Measures].[Broker distribution terms]" Visible="Yes"/&gt;&lt;Measure Name="[Measures].[Broker distribution terms-On ]" Visible="Yes"/&gt;&lt;Measure Name="[Measures].[Broker distribution terms-Off ]" Visible="Yes"/&gt;&lt;Measure Name="[Measures].[General Terms]" Visible="Yes"/&gt;&lt;Measure Name="[Measures].[General Terms-On ]" Visible="Yes"/&gt;&lt;Measure Name="[Measures].[General Terms-Off ]" Visible="Yes"/&gt;&lt;Measure Name="[Measures].[TO excl. Adjs &amp;amp; Settlement Diffs]" Visible="Yes"/&gt;&lt;Measure Name="[Measures].[GSV per Net Weight]" Visible="Yes"/&gt;&lt;Measure Name="[Measures].[GSV per Liter]" Visible="Yes"/&gt;&lt;Measure Name="[Measures].[GSV per Reporting Units]" Visible="Yes"/&gt;&lt;Measure Name="[Measures].[GSV per Consumer Units]" Visible="Yes"/&gt;&lt;Measure Name="[Measures].[Efficient Order-On % GSV]" Visible="Yes"/&gt;&lt;Measure Name="[Measures].[Consumer Price Promotion-On % GSV]" Visible="Yes"/&gt;&lt;Measure Name="[Measures].[Consumer Price Promo-On per Consumer Units]" Visible="Yes"/&gt;&lt;Measure Name="[Measures].[Customer Specific Terms-On % GSV]" Visible="Yes"/&gt;&lt;Measure Name="[Measures].[Customer Specific Terms-On per Consumer Units]" Visible="Yes"/&gt;&lt;Measure Name="[Measures].[NIV % GSV]" Visible="Yes"/&gt;&lt;Measure Name="[Measures].[NIV per Reporting Units]" Visible="Yes"/&gt;&lt;Measure Name="[Measures].[NIV per Consumer Units]" Visible="Yes"/&gt;&lt;Measure Name="[Measures].[NIV per Liter]" Visible="Yes"/&gt;&lt;Measure Name="[Measures].[NIV per Net Weight]" Visible="Yes"/&gt;&lt;Measure Name="[Measures].[Payment Terms-Off % GSV]" Visible="Yes"/&gt;&lt;Measure Name="[Measures].[Payment Terms-Off per Net Weight]" Visible="Yes"/&gt;&lt;Measure Name="[Measures].[Payment Terms-Off per Reporting Units]" Visible="Yes"/&gt;&lt;Measure Name="[Measures].[Payment Terms-Off per Consumer Units]" Visible="Yes"/&gt;&lt;Measure Name="[Measures].[Prompt Payment-Off % GSV]" Visible="Yes"/&gt;&lt;Measure Name="[Measures].[Consumer Price Promotion-Off % GSV]" Visible="Yes"/&gt;&lt;Measure Name="[Measures].[Consumer Price Promotion-Off per Consumer Units]" Visible="Yes"/&gt;&lt;Measure Name="[Measures].[Trade Communication to Consumer % GSV]" Visible="Yes"/&gt;&lt;Measure Name="[Measures].[NIP per Reporting Unit]" Visible="Yes"/&gt;&lt;Measure Name="[Measures].[NIP per Consumer Unit]" Visible="Yes"/&gt;&lt;Measure Name="[Measures].[NIP per Liter]" Visible="Yes"/&gt;&lt;Measure Name="[Measures].[NIP per Net Weight]" Visible="Yes"/&gt;&lt;Measure Name="[Measures].[NIP % GSV]" Visible="Yes"/&gt;&lt;Measure Name="[Measures].[Turnover per Reporting Unit]" Visible="Yes"/&gt;&lt;Measure Name="[Measures].[Turnover per Consumer Unit]" Visible="Yes"/&gt;&lt;Measure Name="[Measures].[Turnover per Liter]" Visible="Yes"/&gt;&lt;Measure Name="[Measures].[Turnover per Net Weight]" Visible="Yes"/&gt;&lt;Measure Name="[Measures].[Turnover % GSV]" Visible="Yes"/&gt;&lt;Measure Name="[Measures].[Impact of Promo on Total Sales in Reporting Units]" Visible="Yes"/&gt;&lt;Measure Name="[Measures].[Efficient Operations % GSV]" Visible="Yes"/&gt;&lt;Measure Name="[Measures].[Business Building % Turnover]" Visible="Yes"/&gt;&lt;Measure Name="[Measures].[Business Building % GSV]" Visible="Yes"/&gt;&lt;Measure Name="[Measures].[Other Terms % GSV]" Visible="Yes"/&gt;&lt;Measure Name="[Measures].[BBTOT % GSV]" Visible="Yes"/&gt;&lt;Measure Name="[Measures].[Total TT % GSV]" Visible="Yes"/&gt;&lt;Measure Name="[Measures].[EOTOT % Turnover]" Visible="Yes"/&gt;&lt;Measure Name="[Measures].[TO excl. PY Adjs &amp;amp; Settlement Diffs]" Visible="Yes"/&gt;&lt;Measure Name="[Measures].[NIP (Turnover excl. Coupons)]" Visible="Yes"/&gt;&lt;Measure Name="[Measures].[Net Invoice Value (NIV)]" Visible="Yes"/&gt;&lt;/Measures&gt;&lt;CommandSettings/&gt;&lt;MDX&gt;SELECT { { { [Time].[Hierarchy].[UL Week].&amp;amp;[2008]&amp;amp;[40], [Time].[Hierarchy].[UL Week].&amp;amp;[2008]&amp;amp;[41], [Time].[Hierarchy].[UL Week].&amp;amp;[2008]&amp;amp;[42], [Time].[Hierarchy].[UL Week].&amp;amp;[2008]&amp;amp;[43], [Time].[Hierarchy].[UL Week].&amp;amp;[2008]&amp;amp;[44], [Time].[Hierarchy].[UL Week].&amp;amp;[2008]&amp;amp;[45], [Time].[Hierarchy].[UL Week].&amp;amp;[2008]&amp;amp;[46], [Time].[Hierarchy].[UL Week].&amp;amp;[2008]&amp;amp;[47], [Time].[Hierarchy].[UL Week].&amp;amp;[2008]&amp;amp;[48] } * { [Measures].[Gross Sales Value], [Measures].[Net Invoice Value (NIV)], [Measures].[Turnover] } } } ON COLUMNS ,_x000D_
_x000D_
NON EMPTY { [Customer].[Customer Hierarchy].[All], DESCENDANTS( [Customer].[Customer Hierarchy].[All], [Customer].[Customer Hierarchy].[Local Customer (L5)] ) } ON ROWS  _x000D_
_x000D_
FROM [Sirius Sales Reporting Cube] _x000D_
_x000D_
WHERE ( [Sales BOM Flag].[Sales BOM Flag].&amp;amp;[B], [Product].[Category Hierarchy].[Product Division].&amp;amp;[1], [&amp;lt;##&amp;lt;MEMBER!jana.goralova!Xmass08&amp;gt;##&amp;gt;], [Country].[Country].&amp;amp;[47], [Currency].[Currency].&amp;amp;[CZK] )_x000D_
CELL PROPERTIES VALUE, FORMATTED_VALUE, CELL_ORDINAL &lt;/MDX&gt;&lt;DDLObjects UsingDecoratedNames="Yes"&gt;&lt;CalculatedMember Version="1" Name="[&amp;lt;##&amp;lt;MEMBER!jana.goralova!Xmass08&amp;gt;##&amp;gt;]" Caption="#&amp;lt;MEMBER!jana.goralova!Xmass08&amp;gt;#" PersistenceID="6101B154-2E16-4D96-A7FE-6324ADB5C07C" DDLExpressionType="Set"&gt;&lt;DDLObjects UsingDecoratedNames="Yes"&gt;&lt;NamedSet Name="[&amp;lt;##&amp;lt;SET!jana.goralova!Xmass - 08&amp;gt;##&amp;gt;]" Caption="#&amp;lt;SET!jana.goralova!Xmass - 08&amp;gt;#" Hierarchy="[Product].[Brand Hierarchy]" PersistenceID="923AB61B-9480-42D0-8AD4-754755700F0C" DDLExpressionType="ScriptingObject"&gt;&lt;DDLObjects UsingDecoratedNames="Yes"/&gt;&lt;ScriptingObject ProgID="PSAScriptEngineLt.PSAScript.50" SharedItemScope="Cube"&gt;&lt;Script&gt;&lt;Dimension Name="[Product].[Brand Hierarchy]"/&gt;&lt;Hierarchy Name="[Product].[Brand Hierarchy]" MDID="0"/&gt;&lt;Entry Type="ADD"&gt;&lt;InitialSet ToolName="Level"&gt;&lt;Level Name="[Product].[Brand Hierarchy].[Product DU]" MDID="1"/&gt;&lt;OnlyIn&gt;&lt;Member Name="[Product].[Brand Hierarchy].[Product DU].&amp;amp;[160887]" MDID="2"/&gt;&lt;Member Name="[Product].[Brand Hierarchy].[Product DU].&amp;amp;[161215]" MDID="3"/&gt;&lt;Member Name="[Product].[Brand Hierarchy].[Product DU].&amp;amp;[162203]" MDID="4"/&gt;&lt;Member Name="[Product].[Brand Hierarchy].[Product DU].&amp;amp;[160203]" MDID="5"/&gt;&lt;Member Name="[Product].[Brand Hierarchy].[Product DU].&amp;amp;[155903]" MDID="6"/&gt;&lt;Member Name="[Product].[Brand Hierarchy].[Product DU].&amp;amp;[162434]" MDID="7"/&gt;&lt;Member Name="[Product].[Brand Hierarchy].[Product DU].&amp;amp;[159058]" MDID="8"/&gt;&lt;Member Name="[Product].[Brand Hierarchy].[Product DU].&amp;amp;[159672]" MDID="9"/&gt;&lt;Member Name="[Product].[Brand Hierarchy].[Product DU].&amp;amp;[156879]" MDID="10"/&gt;&lt;Member Name="[Product].[Brand Hierarchy].[Product DU].&amp;amp;[156548]" MDID="11"/&gt;&lt;Member Name="[Product].[Brand Hierarchy].[Product DU].&amp;amp;[155991]" MDID="12"/&gt;&lt;Member Name="[Product].[Brand Hierarchy].[Product DU].&amp;amp;[160917]" MDID="13"/&gt;&lt;Member Name="[Product].[Brand Hierarchy].[Product DU].&amp;amp;[157927]" MDID="14"/&gt;&lt;Member Name="[Product].[Brand Hierarchy].[Product DU].&amp;amp;[161739]" MDID="15"/&gt;&lt;Member Name="[Product].[Brand Hierarchy].[Product DU].&amp;amp;[160787]" MDID="16"/&gt;&lt;Member Name="[Product].[Brand Hierarchy].[Product DU].&amp;amp;[163335]" MDID="17"/&gt;&lt;Member Name="[Product].[Brand Hierarchy].[Product DU].&amp;amp;[162791]" MDID="18"/&gt;&lt;Member Name="[Product].[Brand Hierarchy].[Product DU].&amp;amp;[159211]" MDID="19"/&gt;&lt;Member Name="[Product].[Brand Hierarchy].[Product DU].&amp;amp;[163238]" MDID="20"/&gt;&lt;Member Name="[Product].[Brand Hierarchy].[Product DU].&amp;amp;[156119]" MDID="21"/&gt;&lt;Member Name="[Product].[Brand Hierarchy].[Product DU].&amp;amp;[164561]" MDID="22"/&gt;&lt;Member Name="[Product].[Brand Hierarchy].[Product DU].&amp;amp;[157915]" MDID="23"/&gt;&lt;Member Name="[Product].[Brand Hierarchy].[Product DU].&amp;amp;[163382]" MDID="24"/&gt;&lt;Member Name="[Product].[Brand Hierarchy].[Product DU].&amp;amp;[158713]" MDID="25"/&gt;&lt;Member Name="[Product].[Brand Hierarchy].[Product DU].&amp;amp;[160663]" MDID="26"/&gt;&lt;Member Name="[Product].[Brand Hierarchy].[Product DU].&amp;amp;[157214]" MDID="27"/&gt;&lt;Member Name="[Product].[Brand Hierarchy].[Product DU].&amp;amp;[160738]" MDID="28"/&gt;&lt;Member Name="[Product].[Brand Hierarchy].[Product DU].&amp;amp;[163893]" MDID="29"/&gt;&lt;Member Name="[Product].[Brand Hierarchy].[Product DU].&amp;amp;[163456]" MDID="30"/&gt;&lt;Member Name="[Product].[Brand Hierarchy].[Product DU].&amp;amp;[158726]" MDID="31"/&gt;&lt;Member Name="[Product].[Brand Hierarchy].[Product DU].&amp;amp;[163968]" MDID="32"/&gt;&lt;Member Name="[Product].[Brand Hierarchy].[Product DU].&amp;amp;[161781]" MDID="33"/&gt;&lt;Member Name="[Product].[Brand Hierarchy].[Product DU].&amp;amp;[163065]" MDID="34"/&gt;&lt;Member Name="[Product].[Brand Hierarchy].[Product DU].&amp;amp;[155793]" MDID="35"/&gt;&lt;Member Name="[Product].[Brand Hierarchy].[Product DU].&amp;amp;[158487]" MDID="36"/&gt;&lt;Member Name="[Product].[Brand Hierarchy].[Product DU].&amp;amp;[162734]" MDID="37"/&gt;&lt;Member Name="[Product].[Brand Hierarchy].[Product DU].&amp;amp;[164338]" MDID="38"/&gt;&lt;Member Name="[Product].[Brand Hierarchy].[Product DU].&amp;amp;[160493]" MDID="39"/&gt;&lt;Member Name="[Product].[Brand Hierarchy].[Product DU].&amp;amp;[163110]" MDID="40"/&gt;&lt;Member Name="[Product].[Brand Hierarchy].[Product DU].&amp;amp;[156151]" MDID="41"/&gt;&lt;Member Name="[Product].[Brand Hierarchy].[Product DU].&amp;amp;[157829]" MDID="42"/&gt;&lt;Member Name="[Product].[Brand Hierarchy].[Product DU].&amp;amp;[162807]" MDID="43"/&gt;&lt;Member Name="[Product].[Brand Hierarchy].[Product DU].&amp;amp;[159484]" MDID="44"/&gt;&lt;Member Name="[Product].[Brand Hierarchy].[Product DU].&amp;amp;[159409]" MDID="45"/&gt;&lt;Member Name="[Product].[Brand Hierarchy].[Product DU].&amp;amp;[163102]" MDID="46"/&gt;&lt;Member Name="[Product].[Brand Hierarchy].[Product DU].&amp;amp;[161235]" MDID="47"/&gt;&lt;Member Name="[Product].[Brand Hierarchy].[Product DU].&amp;amp;[157953]" MDID="48"/&gt;&lt;Member Name="[Product].[Brand Hierarchy].[Product DU].&amp;amp;[155492]" MDID="49"/&gt;&lt;Member Name="[Product].[Brand Hierarchy].[Product DU].&amp;amp;[158629]" MDID="50"/&gt;&lt;Member Name="[Product].[Brand Hierarchy].[Product DU].&amp;amp;[158070]" MDID="51"/&gt;&lt;Member Name="[Product].[Brand Hierarchy].[Product DU].&amp;amp;[159748]" MDID="52"/&gt;&lt;Member Name="[Product].[Brand Hierarchy].[Product DU].&amp;amp;[164418]" MDID="53"/&gt;&lt;Member Name="[Product].[Brand Hierarchy].[Product DU].&amp;amp;[159614]" MDID="54"/&gt;&lt;Member Name="[Product].[Brand Hierarchy].[Product DU].&amp;amp;[161232]" MDID="55"/&gt;&lt;Member Name="[Product].[Brand Hierarchy].[Product DU].&amp;amp;[159076]" MDID="56"/&gt;&lt;Member Name="[Product].[Brand Hierarchy].[Product DU].&amp;amp;[157375]" MDID="57"/&gt;&lt;Member Name="[Product].[Brand Hierarchy].[Product DU].&amp;amp;[160961]" MDID="58"/&gt;&lt;Member Name="[Product].[Brand Hierarchy].[Product DU].&amp;amp;[156225]" MDID="59"/&gt;&lt;Member Name="[Product].[Brand Hierarchy].[Product DU].&amp;amp;[159616]" MDID="60"/&gt;&lt;Member Name="[Product].[Brand Hierarchy].[Product DU].&amp;amp;[161071]" MDID="61"/&gt;&lt;Member Name="[Product].[Brand Hierarchy].[Product DU].&amp;amp;[157356]" MDID="62"/&gt;&lt;Member Name="[Product].[Brand Hierarchy].[Product DU].&amp;amp;[156617]" MDID="63"/&gt;&lt;Member Name="[Product].[Brand Hierarchy].[Product DU].&amp;amp;[162664]" MDID="64"/&gt;&lt;Member Name="[Product].[Brand Hierarchy].[Product DU].&amp;amp;[157196]" MDID="65"/&gt;&lt;Member Name="[Product].[Brand Hierarchy].[Product DU].&amp;amp;[158869]" MDID="66"/&gt;&lt;Member Name="[Product].[Brand Hierarchy].[Product DU].&amp;amp;[158756]" MDID="67"/&gt;&lt;Member Name="[Product].[Brand Hierarchy].[Product DU].&amp;amp;[162599]" MDID="68"/&gt;&lt;Member Name="[Product].[Brand Hierarchy].[Product DU].&amp;amp;[161070]" MDID="69"/&gt;&lt;Member Name="[Product].[Brand Hierarchy].[Product DU].&amp;amp;[163015]" MDID="70"/&gt;&lt;Member Name="[Product].[Brand Hierarchy].[Product DU].&amp;amp;[164109]" MDID="71"/&gt;&lt;Member Name="[Product].[Brand Hierarchy].[Product DU].&amp;amp;[156334]" MDID="72"/&gt;&lt;Member Name="[Product].[Brand Hierarchy].[Product DU].&amp;amp;[155445]" MDID="73"/&gt;&lt;/OnlyIn&gt;&lt;/InitialSet&gt;&lt;Filter ToolName="None" UIName="None"/&gt;&lt;/Entry&gt;&lt;/Script&gt;&lt;/ScriptingObject&gt;&lt;/NamedSet&gt;&lt;/DDLObjects&gt;&lt;MemberSet MembersOnly="No"&gt;&lt;NamedSet&gt;&lt;NamedSet Name="[&amp;lt;##&amp;lt;SET!jana.goralova!Xmass - 08&amp;gt;##&amp;gt;]"/&gt;&lt;/NamedSet&gt;&lt;/MemberSet&gt;&lt;Dimension Name="[Product]" MDID="74"/&gt;&lt;Hierarchy Name="[Product].[Brand Hierarchy]" MDID="0"/&gt;&lt;/CalculatedMember&gt;&lt;/DDLObjects&gt;&lt;DSH&gt;&lt;Axes&gt;&lt;Background&gt;&lt;SortTuple Tuple="Yes"/&gt;&lt;Dimensions&gt;&lt;Dimension Name="[Time]" MDID="75"&gt;&lt;Hierarchy Name="[Time].[Data Types]" MDID="76"/&gt;&lt;MemberSet&gt;&lt;Member&gt;&lt;Member Name="[Time].[Data Types].DEFAULTMEMBER" MDID="77"/&gt;&lt;/Member&gt;&lt;/MemberSet&gt;&lt;/Dimension&gt;&lt;Dimension Name="[Sales BOM Flag]" MDID="78"&gt;&lt;Hierarchy Name="[Sales BOM Flag].[Sales BOM Flag]" MDID="79"/&gt;&lt;MemberSet&gt;&lt;Member&gt;&lt;Member Name="[Sales BOM Flag].[Sales BOM Flag].&amp;amp;[B]" MDID="80"/&gt;&lt;/Member&gt;&lt;/MemberSet&gt;&lt;/Dimension&gt;&lt;Dimension Name="[Product]" MDID="74"&gt;&lt;Hierarchy Name="[Product].[MRDR Code]" MDID="81"/&gt;&lt;MemberSet&gt;&lt;Member&gt;&lt;Member Name="[Product].[MRDR Code].DEFAULTMEMBER" MDID="82"/&gt;&lt;/Member&gt;&lt;/MemberSet&gt;&lt;/Dimension&gt;&lt;Dimension Name="[Product]" MDID="74"&gt;&lt;Hierarchy Name="[Product].[Sales BOM]" MDID="83"/&gt;&lt;MemberSet&gt;&lt;Member&gt;&lt;Member Name="[Product].[Sales BOM].DEFAULTMEMBER" MDID="84"/&gt;&lt;/Member&gt;&lt;/MemberSet&gt;&lt;/Dimension&gt;&lt;Dimension Name="[Product]" MDID="74"&gt;&lt;Hierarchy Name="[Product].[Category Hierarchy]" MDID="85"/&gt;&lt;MemberSet&gt;&lt;Member&gt;&lt;Member Name="[Product].[Category Hierarchy].[Product Division].&amp;amp;[1]" MDID="86"/&gt;&lt;/Member&gt;&lt;/MemberSet&gt;&lt;/Dimension&gt;&lt;Dimension Name="[Product]" MDID="74"&gt;&lt;Hierarchy Name="[Product].[Brand Hierarchy]" MDID="0"/&gt;&lt;MemberSet&gt;&lt;Member&gt;&lt;Member Name="[&amp;lt;##&amp;lt;MEMBER!jana.goralova!Xmass08&amp;gt;##&amp;gt;]" MDID="87"/&gt;&lt;/Member&gt;&lt;/MemberSet&gt;&lt;/Dimension&gt;&lt;Dimension Name="[Product]" MDID="74"&gt;&lt;Hierarchy Name="[Product].[Promo Flag]" MDID="88"/&gt;&lt;MemberSet&gt;&lt;Member&gt;&lt;Member Name="[Product].[Promo Flag].DEFAULTMEMBER" MDID="89"/&gt;&lt;/Member&gt;&lt;/MemberSet&gt;&lt;/Dimension&gt;&lt;Dimension Name="[Business Unit]" MDID="90"&gt;&lt;Hierarchy Name="[Business Unit].[Business Unit]" MDID="91"/&gt;&lt;MemberSet&gt;&lt;Member&gt;&lt;Member Name="[Business Unit].[Business Unit].DEFAULTMEMBER" MDID="92"/&gt;&lt;/Member&gt;&lt;/MemberSet&gt;&lt;/Dimension&gt;&lt;Dimension Name="[Channel]" MDID="93"&gt;&lt;Hierarchy Name="[Channel].[Channel]" MDID="94"/&gt;&lt;MemberSet&gt;&lt;Member&gt;&lt;Member Name="[Channel].[Channel].DEFAULTMEMBER" MDID="95"/&gt;&lt;/Member&gt;&lt;/MemberSet&gt;&lt;/Dimension&gt;&lt;Dimension Name="[BOM]" MDID="96"&gt;&lt;Hierarchy Name="[BOM].[Brand Hierarchy]" MDID="97"/&gt;&lt;MemberSet&gt;&lt;Member&gt;&lt;Member Name="[BOM].[Brand Hierarchy].DEFAULTMEMBER" MDID="98"/&gt;&lt;/Member&gt;&lt;/MemberSet&gt;&lt;/Dimension&gt;&lt;Dimension Name="[Country]" SlicerDimension="Yes" MDID="99"&gt;</t>
  </si>
  <si>
    <t>&lt;Hierarchy Name="[Country].[Country]" MDID="100"/&gt;&lt;MemberSet&gt;&lt;Member&gt;&lt;Member Name="[Country].[Country].&amp;amp;[47]" MDID="101"/&gt;&lt;/Member&gt;&lt;Member&gt;&lt;Member Name="[Country].[Country].&amp;amp;[48]" MDID="102"/&gt;&lt;/Member&gt;&lt;/MemberSet&gt;&lt;/Dimension&gt;&lt;Dimension Name="[Currency]" SlicerDimension="Yes" MDID="103"&gt;&lt;Hierarchy Name="[Currency].[Currency]" MDID="104"/&gt;&lt;MemberSet&gt;&lt;Member&gt;&lt;Member Name="[Currency].[Currency].&amp;amp;[CZK]" MDID="105"/&gt;&lt;/Member&gt;&lt;Member&gt;&lt;Member Name="[Currency].[Currency].&amp;amp;[SKK]" MDID="106"/&gt;&lt;/Member&gt;&lt;/MemberSet&gt;&lt;/Dimension&gt;&lt;Dimension Name="[BOM]" MDID="96"&gt;&lt;Hierarchy Name="[BOM].[01- Division]" MDID="107"/&gt;&lt;MemberSet&gt;&lt;Member&gt;&lt;Member Name="[BOM].[01- Division].DEFAULTMEMBER" MDID="108"/&gt;&lt;/Member&gt;&lt;/MemberSet&gt;&lt;/Dimension&gt;&lt;Dimension Name="[BOM]" MDID="96"&gt;&lt;Hierarchy Name="[BOM].[02- Subdivision 1]" MDID="109"/&gt;&lt;MemberSet&gt;&lt;Member&gt;&lt;Member Name="[BOM].[02- Subdivision 1].DEFAULTMEMBER" MDID="110"/&gt;&lt;/Member&gt;&lt;/MemberSet&gt;&lt;/Dimension&gt;&lt;Dimension Name="[BOM]" MDID="96"&gt;&lt;Hierarchy Name="[BOM].[03- Subdivision 2]" MDID="111"/&gt;&lt;MemberSet&gt;&lt;Member&gt;&lt;Member Name="[BOM].[03- Subdivision 2].DEFAULTMEMBER" MDID="112"/&gt;&lt;/Member&gt;&lt;/MemberSet&gt;&lt;/Dimension&gt;&lt;Dimension Name="[BOM]" MDID="96"&gt;&lt;Hierarchy Name="[BOM].[04- Category]" MDID="113"/&gt;&lt;MemberSet&gt;&lt;Member&gt;&lt;Member Name="[BOM].[04- Category].DEFAULTMEMBER" MDID="114"/&gt;&lt;/Member&gt;&lt;/MemberSet&gt;&lt;/Dimension&gt;&lt;Dimension Name="[BOM]" MDID="96"&gt;&lt;Hierarchy Name="[BOM].[05- Market]" MDID="115"/&gt;&lt;MemberSet&gt;&lt;Member&gt;&lt;Member Name="[BOM].[05- Market].DEFAULTMEMBER" MDID="116"/&gt;&lt;/Member&gt;&lt;/MemberSet&gt;&lt;/Dimension&gt;&lt;Dimension Name="[BOM]" MDID="96"&gt;&lt;Hierarchy Name="[BOM].[06- Sector]" MDID="117"/&gt;&lt;MemberSet&gt;&lt;Member&gt;&lt;Member Name="[BOM].[06- Sector].DEFAULTMEMBER" MDID="118"/&gt;&lt;/Member&gt;&lt;/MemberSet&gt;&lt;/Dimension&gt;&lt;Dimension Name="[BOM]" MDID="96"&gt;&lt;Hierarchy Name="[BOM].[07- Subsector]" MDID="119"/&gt;&lt;MemberSet&gt;&lt;Member&gt;&lt;Member Name="[BOM].[07- Subsector].DEFAULTMEMBER" MDID="120"/&gt;&lt;/Member&gt;&lt;/MemberSet&gt;&lt;/Dimension&gt;&lt;Dimension Name="[BOM]" MDID="96"&gt;&lt;Hierarchy Name="[BOM].[08- Segment]" MDID="121"/&gt;&lt;MemberSet&gt;&lt;Member&gt;&lt;Member Name="[BOM].[08- Segment].DEFAULTMEMBER" MDID="122"/&gt;&lt;/Member&gt;&lt;/MemberSet&gt;&lt;/Dimension&gt;&lt;Dimension Name="[BOM]" MDID="96"&gt;&lt;Hierarchy Name="[BOM].[09- Form]" MDID="123"/&gt;&lt;MemberSet&gt;&lt;Member&gt;&lt;Member Name="[BOM].[09- Form].DEFAULTMEMBER" MDID="124"/&gt;&lt;/Member&gt;&lt;/MemberSet&gt;&lt;/Dimension&gt;&lt;Dimension Name="[BOM]" MDID="96"&gt;&lt;Hierarchy Name="[BOM].[1- Brand]" MDID="125"/&gt;&lt;MemberSet&gt;&lt;Member&gt;&lt;Member Name="[BOM].[1- Brand].DEFAULTMEMBER" MDID="126"/&gt;&lt;/Member&gt;&lt;/MemberSet&gt;&lt;/Dimension&gt;&lt;Dimension Name="[BOM]" MDID="96"&gt;&lt;Hierarchy Name="[BOM].[1- Pricing Level 1]" MDID="127"/&gt;&lt;MemberSet&gt;&lt;Member&gt;&lt;Member Name="[BOM].[1- Pricing Level 1].DEFAULTMEMBER" MDID="128"/&gt;&lt;/Member&gt;&lt;/MemberSet&gt;&lt;/Dimension&gt;&lt;Dimension Name="[BOM]" MDID="96"&gt;&lt;Hierarchy Name="[BOM].[1- Pricing Level 1 Code]" MDID="129"/&gt;&lt;MemberSet&gt;&lt;Member&gt;&lt;Member Name="[BOM].[1- Pricing Level 1 Code].DEFAULTMEMBER" MDID="130"/&gt;&lt;/Member&gt;&lt;/MemberSet&gt;&lt;/Dimension&gt;&lt;Dimension Name="[BOM]" MDID="96"&gt;&lt;Hierarchy Name="[BOM].[10- Subform]" MDID="131"/&gt;&lt;MemberSet&gt;&lt;Member&gt;&lt;Member Name="[BOM].[10- Subform].DEFAULTMEMBER" MDID="132"/&gt;&lt;/Member&gt;&lt;/MemberSet&gt;&lt;/Dimension&gt;&lt;Dimension Name="[BOM]" MDID="96"&gt;&lt;Hierarchy Name="[BOM].[11- Brand Form]" MDID="133"/&gt;&lt;MemberSet&gt;&lt;Member&gt;&lt;Member Name="[BOM].[11- Brand Form].DEFAULTMEMBER" MDID="134"/&gt;&lt;/Member&gt;&lt;/MemberSet&gt;&lt;/Dimension&gt;&lt;Dimension Name="[BOM]" MDID="96"&gt;&lt;Hierarchy Name="[BOM].[12- Size Pack Form]" MDID="135"/&gt;&lt;MemberSet&gt;&lt;Member&gt;&lt;Member Name="[BOM].[12- Size Pack Form].DEFAULTMEMBER" MDID="136"/&gt;&lt;/Member&gt;&lt;/MemberSet&gt;&lt;/Dimension&gt;&lt;Dimension Name="[BOM]" MDID="96"&gt;&lt;Hierarchy Name="[BOM].[13- Size Pack Form Variant]" MDID="137"/&gt;&lt;MemberSet&gt;&lt;Member&gt;&lt;Member Name="[BOM].[13- Size Pack Form Variant].DEFAULTMEMBER" MDID="138"/&gt;&lt;/Member&gt;&lt;/MemberSet&gt;&lt;/Dimension&gt;&lt;Dimension Name="[BOM]" MDID="96"&gt;&lt;Hierarchy Name="[BOM].[14- Product Distribution Unit]" MDID="139"/&gt;&lt;MemberSet&gt;&lt;Member&gt;&lt;Member Name="[BOM].[14- Product Distribution Unit].DEFAULTMEMBER" MDID="140"/&gt;&lt;/Member&gt;&lt;/MemberSet&gt;&lt;/Dimension&gt;&lt;Dimension Name="[BOM]" MDID="96"&gt;&lt;Hierarchy Name="[BOM].[2- Brand Category]" MDID="141"/&gt;&lt;MemberSet&gt;&lt;Member&gt;&lt;Member Name="[BOM].[2- Brand Category].DEFAULTMEMBER" MDID="142"/&gt;&lt;/Member&gt;&lt;/MemberSet&gt;&lt;/Dimension&gt;&lt;Dimension Name="[BOM]" MDID="96"&gt;&lt;Hierarchy Name="[BOM].[2- Pricing Level 2]" MDID="143"/&gt;&lt;MemberSet&gt;&lt;Member&gt;&lt;Member Name="[BOM].[2- Pricing Level 2].DEFAULTMEMBER" MDID="144"/&gt;&lt;/Member&gt;&lt;/MemberSet&gt;&lt;/Dimension&gt;&lt;Dimension Name="[BOM]" MDID="96"&gt;&lt;Hierarchy Name="[BOM].[2- Pricing Level 2 Code]" MDID="145"/&gt;&lt;MemberSet&gt;&lt;Member&gt;&lt;Member Name="[BOM].[2- Pricing Level 2 Code].DEFAULTMEMBER" MDID="146"/&gt;&lt;/Member&gt;&lt;/MemberSet&gt;&lt;/Dimension&gt;&lt;Dimension Name="[BOM]" MDID="96"&gt;&lt;Hierarchy Name="[BOM].[3- Brand Market]" MDID="147"/&gt;&lt;MemberSet&gt;&lt;Member&gt;&lt;Member Name="[BOM].[3- Brand Market].DEFAULTMEMBER" MDID="148"/&gt;&lt;/Member&gt;&lt;/MemberSet&gt;&lt;/Dimension&gt;&lt;Dimension Name="[BOM]" MDID="96"&gt;&lt;Hierarchy Name="[BOM].[3- Pricing Level 3]" MDID="149"/&gt;&lt;MemberSet&gt;&lt;Member&gt;&lt;Member Name="[BOM].[3- Pricing Level 3].DEFAULTMEMBER" MDID="150"/&gt;&lt;/Member&gt;&lt;/MemberSet&gt;&lt;/Dimension&gt;&lt;Dimension Name="[BOM]" MDID="96"&gt;&lt;Hierarchy Name="[BOM].[3- Pricing Level 3 Code]" MDID="151"/&gt;&lt;MemberSet&gt;&lt;Member&gt;&lt;Member Name="[BOM].[3- Pricing Level 3 Code].DEFAULTMEMBER" MDID="152"/&gt;&lt;/Member&gt;&lt;/MemberSet&gt;&lt;/Dimension&gt;&lt;Dimension Name="[BOM]" MDID="96"&gt;&lt;Hierarchy Name="[BOM].[4- Brand Subsector]" MDID="153"/&gt;&lt;MemberSet&gt;&lt;Member&gt;&lt;Member Name="[BOM].[4- Brand Subsector].DEFAULTMEMBER" MDID="154"/&gt;&lt;/Member&gt;&lt;/MemberSet&gt;&lt;/Dimension&gt;&lt;Dimension Name="[BOM]" MDID="96"&gt;&lt;Hierarchy Name="[BOM].[4- Product Distribution Unit]" MDID="155"/&gt;&lt;MemberSet&gt;&lt;Member&gt;&lt;Member Name="[BOM].[4- Product Distribution Unit].DEFAULTMEMBER" MDID="156"/&gt;&lt;/Member&gt;&lt;/MemberSet&gt;&lt;/Dimension&gt;&lt;Dimension Name="[BOM]" MDID="96"&gt;&lt;Hierarchy Name="[BOM].[5- HO Brand Carat Brand]" MDID="157"/&gt;&lt;MemberSet&gt;&lt;Member&gt;&lt;Member Name="[BOM].[5- HO Brand Carat Brand].DEFAULTMEMBER" MDID="158"/&gt;&lt;/Member&gt;&lt;/MemberSet&gt;&lt;/Dimension&gt;&lt;Dimension Name="[BOM]" MDID="96"&gt;&lt;Hierarchy Name="[BOM].[6- Brand Form]" MDID="159"/&gt;&lt;MemberSet&gt;&lt;Member&gt;&lt;Member Name="[BOM].[6- Brand Form].DEFAULTMEMBER" MDID="160"/&gt;&lt;/Member&gt;&lt;/MemberSet&gt;&lt;/Dimension&gt;&lt;Dimension Name="[BOM]" MDID="96"&gt;&lt;Hierarchy Name="[BOM].[7- Size Pack Form]" MDID="161"/&gt;&lt;MemberSet&gt;&lt;Member&gt;&lt;Member Name="[BOM].[7- Size Pack Form].DEFAULTMEMBER" MDID="162"/&gt;&lt;/Member&gt;&lt;/MemberSet&gt;&lt;/Dimension&gt;&lt;Dimension Name="[BOM]" MDID="96"&gt;&lt;Hierarchy Name="[BOM].[8- Size Pack Form Variant]" MDID="163"/&gt;&lt;MemberSet&gt;&lt;Member&gt;&lt;Member Name="[BOM].[8- Size Pack Form Variant].DEFAULTMEMBER" MDID="164"/&gt;&lt;/Member&gt;&lt;/MemberSet&gt;&lt;/Dimension&gt;&lt;Dimension Name="[BOM]" MDID="96"&gt;&lt;Hierarchy Name="[BOM].[9- Product Distribution Unit]" MDID="165"/&gt;&lt;MemberSet&gt;&lt;Member&gt;&lt;Member Name="[BOM].[9- Product Distribution Unit].DEFAULTMEMBER" MDID="166"/&gt;&lt;/Member&gt;&lt;/MemberSet&gt;&lt;/Dimension&gt;&lt;Dimension Name="[BOM]" MDID="96"&gt;&lt;Hierarchy Name="[BOM].[Brand Market Code]" MDID="167"/&gt;&lt;MemberSet&gt;&lt;Member&gt;&lt;Member Name="[BOM].[Brand Market Code].DEFAULTMEMBER" MDID="168"/&gt;&lt;/Member&gt;&lt;/MemberSet&gt;&lt;/Dimension&gt;&lt;Dimension Name="[BOM]" MDID="96"&gt;&lt;Hierarchy Name="[BOM].[Category Hierarchy]" MDID="169"/&gt;&lt;MemberSet&gt;&lt;Member&gt;&lt;Member Name="[BOM].[Category Hierarchy].DEFAULTMEMBER" MDID="170"/&gt;&lt;/Member&gt;&lt;/MemberSet&gt;&lt;/Dimension&gt;&lt;Dimension Name="[BOM]" MDID="96"&gt;&lt;Hierarchy Name="[BOM].[Communication Code]" MDID="171"/&gt;&lt;MemberSet&gt;&lt;Member&gt;&lt;Member Name="[BOM].[Communication Code].DEFAULTMEMBER" MDID="172"/&gt;&lt;/Member&gt;&lt;/MemberSet&gt;&lt;/Dimension&gt;&lt;Dimension Name="[BOM]" MDID="96"&gt;&lt;Hierarchy Name="[BOM].[Country Specific Language 1]" MDID="173"/&gt;&lt;MemberSet&gt;&lt;Member&gt;&lt;Member Name="[BOM].[Country Specific Language 1].DEFAULTMEMBER" MDID="174"/&gt;&lt;/Member&gt;&lt;/MemberSet&gt;&lt;/Dimension&gt;&lt;Dimension Name="[BOM]" MDID="96"&gt;&lt;Hierarchy Name="[BOM].[Country Specific Language 2]" MDID="175"/&gt;&lt;MemberSet&gt;&lt;Member&gt;&lt;Member Name="[BOM].[Country Specific Language 2].DEFAULTMEMBER" MDID="176"/&gt;&lt;/Member&gt;&lt;/MemberSet&gt;&lt;/Dimension&gt;&lt;Dimension Name="[BOM]" MDID="96"&gt;&lt;Hierarchy Name="[BOM].[Description]" MDID="177"/&gt;&lt;MemberSet&gt;&lt;Member&gt;&lt;Member Name="[BOM].[Description].DEFAULTMEMBER" MDID="178"/&gt;&lt;/Member&gt;&lt;/MemberSet&gt;&lt;/Dimension&gt;&lt;Dimension Name="[BOM]" MDID="96"&gt;&lt;Hierarchy Name="[BOM].[EAN ZCS]" MDID="179"/&gt;&lt;MemberSet&gt;&lt;Member&gt;&lt;Member Name="[BOM].[EAN ZCS].DEFAULTMEMBER" MDID="180"/&gt;&lt;/Member&gt;&lt;/MemberSet&gt;&lt;/Dimension&gt;&lt;Dimension Name="[BOM]" MDID="96"&gt;&lt;Hierarchy Name="[BOM].[EAN ZCU]" MDID="181"/&gt;&lt;MemberSet&gt;&lt;Member&gt;&lt;Member Name="[BOM].[EAN ZCU].DEFAULTMEMBER" MDID="182"/&gt;&lt;/Member&gt;&lt;/MemberSet&gt;&lt;/Dimension&gt;&lt;Dimension Name="[BOM]" MDID="96"&gt;&lt;Hierarchy Name="[BOM].[Gross Weight Factor]" MDID="183"/&gt;&lt;MemberSet&gt;&lt;Member&gt;&lt;Member Name="[BOM].[Gross Weight Factor].DEFAULTMEMBER" MDID="184"/&gt;&lt;/Member&gt;&lt;/MemberSet&gt;&lt;/Dimension&gt;&lt;Dimension Name="[BOM]" MDID="96"&gt;&lt;Hierarchy Name="[BOM].[HO Brand Carat Brand Code]" MDID="185"/&gt;&lt;MemberSet&gt;&lt;Member&gt;&lt;Member Name="[BOM].[HO Brand Carat Brand Code].DEFAULTMEMBER" MDID="186"/&gt;&lt;/Member&gt;&lt;/MemberSet&gt;&lt;/Dimension&gt;&lt;Dimension Name="[BOM]" MDID="96"&gt;&lt;Hierarchy Name="[BOM].[Material Group 3]" MDID="187"/&gt;&lt;MemberSet&gt;&lt;Member&gt;&lt;Member Name="[BOM].[Material Group 3].DEFAULTMEMBER" MDID="188"/&gt;&lt;/Member&gt;&lt;/MemberSet&gt;&lt;/Dimension&gt;&lt;Dimension Name="[BOM]" MDID="96"&gt;&lt;Hierarchy Name="[BOM].[Material Pack Type]" MDID="189"/&gt;&lt;MemberSet&gt;&lt;Member&gt;&lt;Member Name="[BOM].[Material Pack Type].DEFAULTMEMBER" MDID="190"/&gt;&lt;/Member&gt;&lt;/MemberSet&gt;&lt;/Dimension&gt;&lt;Dimension Name="[BOM]" MDID="96"&gt;&lt;Hierarchy Name="[BOM].[Material Pricing Group]" MDID="191"/&gt;&lt;MemberSet&gt;&lt;Member&gt;&lt;Member Name="[BOM].[Material Pricing Group].DEFAULTMEMBER" MDID="192"/&gt;&lt;/Member&gt;&lt;/MemberSet&gt;&lt;/Dimension&gt;&lt;Dimension Name="[BOM]" MDID="96"&gt;&lt;Hierarchy Name="[BOM].[Material Pricing Group Description]" MDID="193"/&gt;&lt;MemberSet&gt;&lt;Member&gt;&lt;Member Name="[BOM].[Material Pricing Group Description].DEFAULTMEMBER" MDID="194"/&gt;&lt;/Member&gt;&lt;/MemberSet&gt;&lt;/Dimension&gt;&lt;Dimension Name="[BOM]" MDID="96"&gt;&lt;Hierarchy Name="[BOM].[Material Type]" MDID="195"/&gt;&lt;MemberSet&gt;&lt;Member&gt;&lt;Member Name="[BOM].[Material Type].DEFAULTMEMBER" MDID="196"/&gt;&lt;/Member&gt;&lt;/MemberSet&gt;&lt;/Dimension&gt;&lt;Dimension Name="[BOM]" MDID="96"&gt;&lt;Hierarchy Name="[BOM].[MRDR Code]" MDID="197"/&gt;&lt;MemberSet&gt;&lt;Member&gt;&lt;Member Name="[BOM].[MRDR Code].DEFAULTMEMBER" MDID="198"/&gt;&lt;/Member&gt;&lt;/MemberSet&gt;&lt;/Dimension&gt;&lt;Dimension Name="[BOM]" MDID="96"&gt;&lt;Hierarchy Name="[BOM].[Net Weight Factor]" MDID="199"/&gt;&lt;MemberSet&gt;&lt;Member&gt;&lt;Member Name="[BOM].[Net Weight Factor].DEFAULTMEMBER" MDID="200"/&gt;&lt;/Member&gt;&lt;/MemberSet&gt;&lt;/Dimension&gt;&lt;Dimension Name="[BOM]" MDID="96"&gt;&lt;Hierarchy Name="[BOM].[Pack Nature]" MDID="201"/&gt;&lt;MemberSet&gt;&lt;Member&gt;&lt;Member Name="[BOM].[Pack Nature].DEFAULTMEMBER" MDID="202"/&gt;&lt;/Member&gt;&lt;/MemberSet&gt;&lt;/Dimension&gt;&lt;Dimension Name="[BOM]" MDID="96"&gt;&lt;Hierarchy Name="[BOM].[Pricing Hierarchy]" MDID="203"/&gt;&lt;MemberSet&gt;&lt;Member&gt;&lt;Member Name="[BOM].[Pricing Hierarchy].DEFAULTMEMBER" MDID="204"/&gt;&lt;/Member&gt;&lt;/MemberSet&gt;&lt;/Dimension&gt;&lt;Dimension Name="[BOM]" MDID="96"&gt;&lt;Hierarchy Name="[BOM].[Promo Flag]" MDID="205"/&gt;&lt;MemberSet&gt;&lt;Member&gt;&lt;Member Name="[BOM].[Promo Flag].DEFAULTMEMBER" MDID="206"/&gt;&lt;/Member&gt;&lt;/MemberSet&gt;&lt;/Dimension&gt;&lt;Dimension Name="[BOM]" MDID="96"&gt;&lt;Hierarchy Name="[BOM].[Sales BOM]" MDID="207"/&gt;&lt;MemberSet&gt;&lt;Member&gt;&lt;Member Name="[BOM].[Sales BOM].DEFAULTMEMBER" MDID="208"/&gt;&lt;/Member&gt;&lt;/MemberSet&gt;&lt;/Dimension&gt;&lt;Dimension Name="[BOM]" MDID="96"&gt;&lt;Hierarchy Name="[BOM].[Sales Organisation]" MDID="209"/&gt;&lt;MemberSet&gt;&lt;Member&gt;&lt;Member Name="[BOM].[Sales Organisation].DEFAULTMEMBER" MDID="210"/&gt;&lt;/Member&gt;&lt;/MemberSet&gt;&lt;/Dimension&gt;&lt;Dimension Name="[BOM]" MDID="96"&gt;&lt;Hierarchy Name="[BOM].[Size Pack Form Variant Code]" MDID="211"/&gt;&lt;MemberSet&gt;&lt;Member&gt;&lt;Member Name="[BOM].[Size Pack Form Variant Code].DEFAULTMEMBER" MDID="212"/&gt;&lt;/Member&gt;&lt;/MemberSet&gt;&lt;/Dimension&gt;&lt;Dimension Name="[BOM]" MDID="96"&gt;&lt;Hierarchy Name="[BOM].[Special Distribution Unit]" MDID="213"/&gt;&lt;MemberSet&gt;&lt;Member&gt;&lt;Member Name="[BOM].[Special Distribution Unit].DEFAULTMEMBER" MDID="214"/&gt;&lt;/Member&gt;&lt;/MemberSet&gt;&lt;/Dimension&gt;&lt;Dimension Name="[BOM]" MDID="96"&gt;&lt;Hierarchy Name="[BOM].[Special Selling Unit]" MDID="215"/&gt;&lt;MemberSet&gt;&lt;Member&gt;&lt;Member Name="[BOM].[Special Selling Unit].DEFAULTMEMBER" MDID="216"/&gt;&lt;/Member&gt;&lt;/MemberSet&gt;&lt;/Dimension&gt;&lt;Dimension Name="[BOM]" MDID="96"&gt;&lt;Hierarchy Name="[BOM].[Type Of Product]" MDID="217"/&gt;&lt;MemberSet&gt;&lt;Member&gt;&lt;Member Name="[BOM].[Type Of Product].DEFAULTMEMBER" MDID="218"/&gt;&lt;/Member&gt;&lt;/MemberSet&gt;&lt;/Dimension&gt;&lt;Dimension Name="[Country]" MDID="99"&gt;&lt;Hierarchy Name="[Country].[Code]" MDID="219"/&gt;&lt;MemberSet&gt;&lt;Member&gt;&lt;Member Name="[Country].[Code].DEFAULTMEMBER" MDID="220"/&gt;&lt;/Member&gt;&lt;/MemberSet&gt;&lt;/Dimension&gt;&lt;Dimension Name="[Country]" MDID="99"&gt;&lt;Hierarchy Name="[Country].[Geographical Hierarchy]" MDID="221"/&gt;&lt;MemberSet&gt;&lt;Member&gt;&lt;Member Name="[Country].[Geographical Hierarchy].DEFAULTMEMBER" MDID="222"/&gt;&lt;/Member&gt;&lt;/MemberSet&gt;&lt;/Dimension&gt;&lt;Dimension Name="[Country]" MDID="99"&gt;&lt;Hierarchy Name="[Country].[Reporting Entity]" MDID="223"/&gt;&lt;MemberSet&gt;&lt;Member&gt;&lt;Member Name="[Country].[Reporting Entity].DEFAULTMEMBER" MDID="224"/&gt;&lt;/Member&gt;&lt;/MemberSet&gt;&lt;/Dimension&gt;&lt;Dimension Name="[Country]" MDID="99"&gt;&lt;Hierarchy Name="[Country].[Reporting Group]" MDID="225"/&gt;&lt;MemberSet&gt;&lt;Member&gt;&lt;Member Name="[Country].[Reporting Group].DEFAULTMEMBER" MDID="226"/&gt;&lt;/Member&gt;&lt;/MemberSet&gt;&lt;/Dimension&gt;&lt;Dimension Name="[Customer]" MDID="227"&gt;&lt;Hierarchy Name="[Customer].[1- Total Customer L1]" MDID="228"/&gt;&lt;MemberSet&gt;&lt;Member&gt;&lt;Member Name="[Customer].[1- Total Customer L1].DEFAULTMEMBER" MDID="229"/&gt;&lt;/Member&gt;&lt;/MemberSet&gt;&lt;/Dimension&gt;&lt;Dimension Name="[Customer]" MDID="227"&gt;&lt;Hierarchy Name="[Customer].[1- Total Customer L1 Code]" MDID="230"/&gt;&lt;MemberSet&gt;&lt;Member&gt;&lt;Member Name="[Customer].[1- Total Customer L1 Code].DEFAULTMEMBER" MDID="231"/&gt;&lt;/Member&gt;&lt;/MemberSet&gt;&lt;/Dimension&gt;&lt;Dimension Name="[Customer]" MDID="227"&gt;&lt;Hierarchy Name="[Customer].[2- European Customer L2]" MDID="232"/&gt;&lt;MemberSet&gt;&lt;Member&gt;&lt;Member Name="[Customer].[2- European Customer L2].DEFAULTMEMBER" MDID="233"/&gt;&lt;/Member&gt;&lt;/MemberSet&gt;&lt;/Dimension&gt;&lt;Dimension Name="[Customer]" MDID="227"&gt;&lt;Hierarchy Name="[Customer].[2- European Customer L2 Code]" MDID="234"/&gt;&lt;MemberSet&gt;&lt;Member&gt;&lt;Member Name="[Customer].[2- European Customer L2 Code].DEFAULTMEMBER" MDID="235"/&gt;&lt;/Member&gt;&lt;/MemberSet&gt;&lt;/Dimension&gt;&lt;Dimension Name="[Customer]" MDID="227"&gt;&lt;Hierarchy Name="[Customer].[3- Planning Customer L3]" MDID="236"/&gt;&lt;MemberSet&gt;&lt;Member&gt;&lt;Member Name="[Customer].[3- Planning Customer L3].DEFAULTMEMBER" MDID="237"/&gt;&lt;/Member&gt;&lt;/MemberSet&gt;&lt;/Dimension&gt;&lt;Dimension Name="[Customer]" MDID="227"&gt;&lt;Hierarchy Name="[Customer].[3- Planning Customer L3 Code]" MDID="238"/&gt;&lt;MemberSet&gt;&lt;Member&gt;&lt;Member Name="[Customer].[3- Planning Customer L3 Code].DEFAULTMEMBER" MDID="239"/&gt;&lt;/Member&gt;&lt;/MemberSet&gt;&lt;/Dimension&gt;&lt;Dimension Name="[Customer]" MDID="227"&gt;&lt;Hierarchy Name="[Customer].[4- Reporting Customer L4]" MDID="240"/&gt;&lt;MemberSet&gt;&lt;Member&gt;&lt;Member Name="[Customer].[4- Reporting Customer L4].DEFAULTMEMBER" MDID="241"/&gt;&lt;/Member&gt;&lt;/MemberSet&gt;&lt;/Dimension&gt;&lt;Dimension Name="[Customer]" MDID="227"&gt;&lt;Hierarchy Name="[Customer].[4- Reporting Customer L4 Code]" MDID="242"/&gt;&lt;MemberSet&gt;&lt;Member&gt;&lt;Member Name="[Customer].[4- Reporting Customer L4 Code].DEFAULTMEMBER" MDID="243"/&gt;&lt;/Member&gt;&lt;/MemberSet&gt;&lt;/Dimension&gt;&lt;Dimension Name="[Customer]" MDID="227"&gt;&lt;Hierarchy Name="[Customer].[5- Local Customer L5]" MDID="244"/&gt;&lt;MemberSet&gt;&lt;Member&gt;&lt;Member Name="[Customer].[5- Local Customer L5].DEFAULTMEMBER" MDID="245"/&gt;&lt;/Member&gt;&lt;/MemberSet&gt;&lt;/Dimension&gt;&lt;Dimension Name="[Customer]" MDID="227"&gt;&lt;Hierarchy Name="[Customer].[5- Local Customer L5 Code]" MDID="246"/&gt;&lt;MemberSet&gt;&lt;Member&gt;&lt;Member Name="[Customer].[5- Local Customer L5 Code].DEFAULTMEMBER" MDID="247"/&gt;&lt;/Member&gt;&lt;/MemberSet&gt;&lt;/Dimension&gt;&lt;Dimension Name="[Customer]" MDID="227"&gt;&lt;Hierarchy Name="[Customer].[6- Local Customer L6]" MDID="248"/&gt;&lt;MemberSet&gt;&lt;Member&gt;&lt;Member Name="[Customer].[6- Local Customer L6].DEFAULTMEMBER" MDID="249"/&gt;&lt;/Member&gt;&lt;/MemberSet&gt;&lt;/Dimension&gt;&lt;Dimension Name="[Customer]" MDID="227"&gt;&lt;Hierarchy Name="[Customer].[6- Local Customer L6 Code]" MDID="250"/&gt;&lt;MemberSet&gt;&lt;Member&gt;&lt;Member Name="[Customer].[6- Local Customer L6 Code].DEFAULTMEMBER" MDID="251"/&gt;&lt;/Member&gt;&lt;/MemberSet&gt;&lt;/Dimension&gt;&lt;Dimension Name="[Customer]" MDID="227"&gt;&lt;Hierarchy Name="[Customer].[7- Local Customer L7]" MDID="252"/&gt;&lt;MemberSet&gt;&lt;Member&gt;&lt;Member Name="[Customer].[7- Local Customer L7].DEFAULTMEMBER" MDID="253"/&gt;&lt;/Member&gt;&lt;/MemberSet&gt;&lt;/Dimension&gt;&lt;Dimension Name="[Customer]" MDID="227"&gt;&lt;Hierarchy Name="[Customer].[7- Local Customer L7 Code]" MDID="254"/&gt;&lt;MemberSet&gt;&lt;Me</t>
  </si>
  <si>
    <t>mber&gt;&lt;Member Name="[Customer].[7- Local Customer L7 Code].DEFAULTMEMBER" MDID="255"/&gt;&lt;/Member&gt;&lt;/MemberSet&gt;&lt;/Dimension&gt;&lt;Dimension Name="[Customer]" MDID="227"&gt;&lt;Hierarchy Name="[Customer].[8- Sold To Customer]" MDID="256"/&gt;&lt;MemberSet&gt;&lt;Member&gt;&lt;Member Name="[Customer].[8- Sold To Customer].DEFAULTMEMBER" MDID="257"/&gt;&lt;/Member&gt;&lt;/MemberSet&gt;&lt;/Dimension&gt;&lt;Dimension Name="[Customer]" MDID="227"&gt;&lt;Hierarchy Name="[Customer].[9- Ship To Customer]" MDID="258"/&gt;&lt;MemberSet&gt;&lt;Member&gt;&lt;Member Name="[Customer].[9- Ship To Customer].DEFAULTMEMBER" MDID="259"/&gt;&lt;/Member&gt;&lt;/MemberSet&gt;&lt;/Dimension&gt;&lt;Dimension Name="[Customer]" MDID="227"&gt;&lt;Hierarchy Name="[Customer].[ABC Classification]" MDID="260"/&gt;&lt;MemberSet&gt;&lt;Member&gt;&lt;Member Name="[Customer].[ABC Classification].DEFAULTMEMBER" MDID="261"/&gt;&lt;/Member&gt;&lt;/MemberSet&gt;&lt;/Dimension&gt;&lt;Dimension Name="[Customer]" MDID="227"&gt;&lt;Hierarchy Name="[Customer].[Active]" MDID="262"/&gt;&lt;MemberSet&gt;&lt;Member&gt;&lt;Member Name="[Customer].[Active].DEFAULTMEMBER" MDID="263"/&gt;&lt;/Member&gt;&lt;/MemberSet&gt;&lt;/Dimension&gt;&lt;Dimension Name="[Customer]" MDID="227"&gt;&lt;Hierarchy Name="[Customer].[Activity ID]" MDID="264"/&gt;&lt;MemberSet&gt;&lt;Member&gt;&lt;Member Name="[Customer].[Activity ID].DEFAULTMEMBER" MDID="265"/&gt;&lt;/Member&gt;&lt;/MemberSet&gt;&lt;/Dimension&gt;&lt;Dimension Name="[Customer]" MDID="227"&gt;&lt;Hierarchy Name="[Customer].[Channel]" MDID="266"/&gt;&lt;MemberSet&gt;&lt;Member&gt;&lt;Member Name="[Customer].[Channel].DEFAULTMEMBER" MDID="267"/&gt;&lt;/Member&gt;&lt;/MemberSet&gt;&lt;/Dimension&gt;&lt;Dimension Name="[Customer]" MDID="227"&gt;&lt;Hierarchy Name="[Customer].[City]" MDID="268"/&gt;&lt;MemberSet&gt;&lt;Member&gt;&lt;Member Name="[Customer].[City].DEFAULTMEMBER" MDID="269"/&gt;&lt;/Member&gt;&lt;/MemberSet&gt;&lt;/Dimension&gt;&lt;Dimension Name="[Customer]" MDID="227"&gt;&lt;Hierarchy Name="[Customer].[Create Date]" MDID="270"/&gt;&lt;MemberSet&gt;&lt;Member&gt;&lt;Member Name="[Customer].[Create Date].DEFAULTMEMBER" MDID="271"/&gt;&lt;/Member&gt;&lt;/MemberSet&gt;&lt;/Dimension&gt;&lt;Dimension Name="[Customer]" MDID="227"&gt;&lt;Hierarchy Name="[Customer].[Customer Code]" MDID="272"/&gt;&lt;MemberSet&gt;&lt;Member&gt;&lt;Member Name="[Customer].[Customer Code].DEFAULTMEMBER" MDID="273"/&gt;&lt;/Member&gt;&lt;/MemberSet&gt;&lt;/Dimension&gt;&lt;Dimension Name="[Customer]" MDID="227"&gt;&lt;Hierarchy Name="[Customer].[Customer Group]" MDID="274"/&gt;&lt;MemberSet&gt;&lt;Member&gt;&lt;Member Name="[Customer].[Customer Group].DEFAULTMEMBER" MDID="275"/&gt;&lt;/Member&gt;&lt;/MemberSet&gt;&lt;/Dimension&gt;&lt;Dimension Name="[Customer]" MDID="227"&gt;&lt;Hierarchy Name="[Customer].[CVA European Code]" MDID="276"/&gt;&lt;MemberSet&gt;&lt;Member&gt;&lt;Member Name="[Customer].[CVA European Code].DEFAULTMEMBER" MDID="277"/&gt;&lt;/Member&gt;&lt;/MemberSet&gt;&lt;/Dimension&gt;&lt;Dimension Name="[Customer]" MDID="227"&gt;&lt;Hierarchy Name="[Customer].[CVA European Description]" MDID="278"/&gt;&lt;MemberSet&gt;&lt;Member&gt;&lt;Member Name="[Customer].[CVA European Description].DEFAULTMEMBER" MDID="279"/&gt;&lt;/Member&gt;&lt;/MemberSet&gt;&lt;/Dimension&gt;&lt;Dimension Name="[Customer]" MDID="227"&gt;&lt;Hierarchy Name="[Customer].[CVA Local Code]" MDID="280"/&gt;&lt;MemberSet&gt;&lt;Member&gt;&lt;Member Name="[Customer].[CVA Local Code].DEFAULTMEMBER" MDID="281"/&gt;&lt;/Member&gt;&lt;/MemberSet&gt;&lt;/Dimension&gt;&lt;Dimension Name="[Customer]" MDID="227"&gt;&lt;Hierarchy Name="[Customer].[CVA Local Description]" MDID="282"/&gt;&lt;MemberSet&gt;&lt;Member&gt;&lt;Member Name="[Customer].[CVA Local Description].DEFAULTMEMBER" MDID="283"/&gt;&lt;/Member&gt;&lt;/MemberSet&gt;&lt;/Dimension&gt;&lt;Dimension Name="[Customer]" MDID="227"&gt;&lt;Hierarchy Name="[Customer].[Fax]" MDID="284"/&gt;&lt;MemberSet&gt;&lt;Member&gt;&lt;Member Name="[Customer].[Fax].DEFAULTMEMBER" MDID="285"/&gt;&lt;/Member&gt;&lt;/MemberSet&gt;&lt;/Dimension&gt;&lt;Dimension Name="[Customer]" MDID="227"&gt;&lt;Hierarchy Name="[Customer].[Industry]" MDID="286"/&gt;&lt;MemberSet&gt;&lt;Member&gt;&lt;Member Name="[Customer].[Industry].DEFAULTMEMBER" MDID="287"/&gt;&lt;/Member&gt;&lt;/MemberSet&gt;&lt;/Dimension&gt;&lt;Dimension Name="[Customer]" MDID="227"&gt;&lt;Hierarchy Name="[Customer].[Nielsen ID]" MDID="288"/&gt;&lt;MemberSet&gt;&lt;Member&gt;&lt;Member Name="[Customer].[Nielsen ID].DEFAULTMEMBER" MDID="289"/&gt;&lt;/Member&gt;&lt;/MemberSet&gt;&lt;/Dimension&gt;&lt;Dimension Name="[Customer]" MDID="227"&gt;&lt;Hierarchy Name="[Customer].[Payer]" MDID="290"/&gt;&lt;MemberSet&gt;&lt;Member&gt;&lt;Member Name="[Customer].[Payer].DEFAULTMEMBER" MDID="291"/&gt;&lt;/Member&gt;&lt;/MemberSet&gt;&lt;/Dimension&gt;&lt;Dimension Name="[Customer]" MDID="227"&gt;&lt;Hierarchy Name="[Customer].[Phone]" MDID="292"/&gt;&lt;MemberSet&gt;&lt;Member&gt;&lt;Member Name="[Customer].[Phone].DEFAULTMEMBER" MDID="293"/&gt;&lt;/Member&gt;&lt;/MemberSet&gt;&lt;/Dimension&gt;&lt;Dimension Name="[Customer]" MDID="227"&gt;&lt;Hierarchy Name="[Customer].[PO Box]" MDID="294"/&gt;&lt;MemberSet&gt;&lt;Member&gt;&lt;Member Name="[Customer].[PO Box].DEFAULTMEMBER" MDID="295"/&gt;&lt;/Member&gt;&lt;/MemberSet&gt;&lt;/Dimension&gt;&lt;Dimension Name="[Customer]" MDID="227"&gt;&lt;Hierarchy Name="[Customer].[Post Code]" MDID="296"/&gt;&lt;MemberSet&gt;&lt;Member&gt;&lt;Member Name="[Customer].[Post Code].DEFAULTMEMBER" MDID="297"/&gt;&lt;/Member&gt;&lt;/MemberSet&gt;&lt;/Dimension&gt;&lt;Dimension Name="[Customer]" MDID="227"&gt;&lt;Hierarchy Name="[Customer].[Region]" MDID="298"/&gt;&lt;MemberSet&gt;&lt;Member&gt;&lt;Member Name="[Customer].[Region].DEFAULTMEMBER" MDID="299"/&gt;&lt;/Member&gt;&lt;/MemberSet&gt;&lt;/Dimension&gt;&lt;Dimension Name="[Customer]" MDID="227"&gt;&lt;Hierarchy Name="[Customer].[Sales Office Name]" MDID="300"/&gt;&lt;MemberSet&gt;&lt;Member&gt;&lt;Member Name="[Customer].[Sales Office Name].DEFAULTMEMBER" MDID="301"/&gt;&lt;/Member&gt;&lt;/MemberSet&gt;&lt;/Dimension&gt;&lt;Dimension Name="[Customer]" MDID="227"&gt;&lt;Hierarchy Name="[Customer].[Sales Organisation]" MDID="302"/&gt;&lt;MemberSet&gt;&lt;Member&gt;&lt;Member Name="[Customer].[Sales Organisation].DEFAULTMEMBER" MDID="303"/&gt;&lt;/Member&gt;&lt;/MemberSet&gt;&lt;/Dimension&gt;&lt;Dimension Name="[Customer]" MDID="227"&gt;&lt;Hierarchy Name="[Customer].[Sales Rep]" MDID="304"/&gt;&lt;MemberSet&gt;&lt;Member&gt;&lt;Member Name="[Customer].[Sales Rep].DEFAULTMEMBER" MDID="305"/&gt;&lt;/Member&gt;&lt;/MemberSet&gt;&lt;/Dimension&gt;&lt;Dimension Name="[Customer]" MDID="227"&gt;&lt;Hierarchy Name="[Customer].[Ship To City]" MDID="306"/&gt;&lt;MemberSet&gt;&lt;Member&gt;&lt;Member Name="[Customer].[Ship To City].DEFAULTMEMBER" MDID="307"/&gt;&lt;/Member&gt;&lt;/MemberSet&gt;&lt;/Dimension&gt;&lt;Dimension Name="[Customer]" MDID="227"&gt;&lt;Hierarchy Name="[Customer].[Ship To Code]" MDID="308"/&gt;&lt;MemberSet&gt;&lt;Member&gt;&lt;Member Name="[Customer].[Ship To Code].DEFAULTMEMBER" MDID="309"/&gt;&lt;/Member&gt;&lt;/MemberSet&gt;&lt;/Dimension&gt;&lt;Dimension Name="[Customer]" MDID="227"&gt;&lt;Hierarchy Name="[Customer].[Ship To Create Date]" MDID="310"/&gt;&lt;MemberSet&gt;&lt;Member&gt;&lt;Member Name="[Customer].[Ship To Create Date].DEFAULTMEMBER" MDID="311"/&gt;&lt;/Member&gt;&lt;/MemberSet&gt;&lt;/Dimension&gt;&lt;Dimension Name="[Customer]" MDID="227"&gt;&lt;Hierarchy Name="[Customer].[Ship To Fax]" MDID="312"/&gt;&lt;MemberSet&gt;&lt;Member&gt;&lt;Member Name="[Customer].[Ship To Fax].DEFAULTMEMBER" MDID="313"/&gt;&lt;/Member&gt;&lt;/MemberSet&gt;&lt;/Dimension&gt;&lt;Dimension Name="[Customer]" MDID="227"&gt;&lt;Hierarchy Name="[Customer].[Ship To Name]" MDID="314"/&gt;&lt;MemberSet&gt;&lt;Member&gt;&lt;Member Name="[Customer].[Ship To Name].DEFAULTMEMBER" MDID="315"/&gt;&lt;/Member&gt;&lt;/MemberSet&gt;&lt;/Dimension&gt;&lt;Dimension Name="[Customer]" MDID="227"&gt;&lt;Hierarchy Name="[Customer].[Ship To Phone]" MDID="316"/&gt;&lt;MemberSet&gt;&lt;Member&gt;&lt;Member Name="[Customer].[Ship To Phone].DEFAULTMEMBER" MDID="317"/&gt;&lt;/Member&gt;&lt;/MemberSet&gt;&lt;/Dimension&gt;&lt;Dimension Name="[Customer]" MDID="227"&gt;&lt;Hierarchy Name="[Customer].[Ship To Post Code]" MDID="318"/&gt;&lt;MemberSet&gt;&lt;Member&gt;&lt;Member Name="[Customer].[Ship To Post Code].DEFAULTMEMBER" MDID="319"/&gt;&lt;/Member&gt;&lt;/MemberSet&gt;&lt;/Dimension&gt;&lt;Dimension Name="[Customer]" MDID="227"&gt;&lt;Hierarchy Name="[Customer].[Ship To Region]" MDID="320"/&gt;&lt;MemberSet&gt;&lt;Member&gt;&lt;Member Name="[Customer].[Ship To Region].DEFAULTMEMBER" MDID="321"/&gt;&lt;/Member&gt;&lt;/MemberSet&gt;&lt;/Dimension&gt;&lt;Dimension Name="[Customer]" MDID="227"&gt;&lt;Hierarchy Name="[Customer].[Ship To Sales Organisation]" MDID="322"/&gt;&lt;MemberSet&gt;&lt;Member&gt;&lt;Member Name="[Customer].[Ship To Sales Organisation].DEFAULTMEMBER" MDID="323"/&gt;&lt;/Member&gt;&lt;/MemberSet&gt;&lt;/Dimension&gt;&lt;Dimension Name="[Customer]" MDID="227"&gt;&lt;Hierarchy Name="[Customer].[Ship To Short Postcode]" MDID="324"/&gt;&lt;MemberSet&gt;&lt;Member&gt;&lt;Member Name="[Customer].[Ship To Short Postcode].DEFAULTMEMBER" MDID="325"/&gt;&lt;/Member&gt;&lt;/MemberSet&gt;&lt;/Dimension&gt;&lt;Dimension Name="[Customer]" MDID="227"&gt;&lt;Hierarchy Name="[Customer].[Ship To Street]" MDID="326"/&gt;&lt;MemberSet&gt;&lt;Member&gt;&lt;Member Name="[Customer].[Ship To Street].DEFAULTMEMBER" MDID="327"/&gt;&lt;/Member&gt;&lt;/MemberSet&gt;&lt;/Dimension&gt;&lt;Dimension Name="[Customer]" MDID="227"&gt;&lt;Hierarchy Name="[Customer].[Shop ID]" MDID="328"/&gt;&lt;MemberSet&gt;&lt;Member&gt;&lt;Member Name="[Customer].[Shop ID].DEFAULTMEMBER" MDID="329"/&gt;&lt;/Member&gt;&lt;/MemberSet&gt;&lt;/Dimension&gt;&lt;Dimension Name="[Customer]" MDID="227"&gt;&lt;Hierarchy Name="[Customer].[Short Post Code]" MDID="330"/&gt;&lt;MemberSet&gt;&lt;Member&gt;&lt;Member Name="[Customer].[Short Post Code].DEFAULTMEMBER" MDID="331"/&gt;&lt;/Member&gt;&lt;/MemberSet&gt;&lt;/Dimension&gt;&lt;Dimension Name="[Customer]" MDID="227"&gt;&lt;Hierarchy Name="[Customer].[Sold To Name]" MDID="332"/&gt;&lt;MemberSet&gt;&lt;Member&gt;&lt;Member Name="[Customer].[Sold To Name].DEFAULTMEMBER" MDID="333"/&gt;&lt;/Member&gt;&lt;/MemberSet&gt;&lt;/Dimension&gt;&lt;Dimension Name="[Customer]" MDID="227"&gt;&lt;Hierarchy Name="[Customer].[Street]" MDID="334"/&gt;&lt;MemberSet&gt;&lt;Member&gt;&lt;Member Name="[Customer].[Street].DEFAULTMEMBER" MDID="335"/&gt;&lt;/Member&gt;&lt;/MemberSet&gt;&lt;/Dimension&gt;&lt;Dimension Name="[Customer]" MDID="227"&gt;&lt;Hierarchy Name="[Customer].[Terms Of Payment]" MDID="336"/&gt;&lt;MemberSet&gt;&lt;Member&gt;&lt;Member Name="[Customer].[Terms Of Payment].DEFAULTMEMBER" MDID="337"/&gt;&lt;/Member&gt;&lt;/MemberSet&gt;&lt;/Dimension&gt;&lt;Dimension Name="[Customer]" MDID="227"&gt;&lt;Hierarchy Name="[Customer].[Type Of Customer]" MDID="338"/&gt;&lt;MemberSet&gt;&lt;Member&gt;&lt;Member Name="[Customer].[Type Of Customer].DEFAULTMEMBER" MDID="339"/&gt;&lt;/Member&gt;&lt;/MemberSet&gt;&lt;/Dimension&gt;&lt;Dimension Name="[Customer]" MDID="227"&gt;&lt;Hierarchy Name="[Customer].[VAT Registration]" MDID="340"/&gt;&lt;MemberSet&gt;&lt;Member&gt;&lt;Member Name="[Customer].[VAT Registration].DEFAULTMEMBER" MDID="341"/&gt;&lt;/Member&gt;&lt;/MemberSet&gt;&lt;/Dimension&gt;&lt;Dimension Name="[Product]" MDID="74"&gt;&lt;Hierarchy Name="[Product].[01- Division]" MDID="342"/&gt;&lt;MemberSet&gt;&lt;Member&gt;&lt;Member Name="[Product].[01- Division].DEFAULTMEMBER" MDID="343"/&gt;&lt;/Member&gt;&lt;/MemberSet&gt;&lt;/Dimension&gt;&lt;Dimension Name="[Product]" MDID="74"&gt;&lt;Hierarchy Name="[Product].[02- Subdivision 1]" MDID="344"/&gt;&lt;MemberSet&gt;&lt;Member&gt;&lt;Member Name="[Product].[02- Subdivision 1].DEFAULTMEMBER" MDID="345"/&gt;&lt;/Member&gt;&lt;/MemberSet&gt;&lt;/Dimension&gt;&lt;Dimension Name="[Product]" MDID="74"&gt;&lt;Hierarchy Name="[Product].[03- Subdivision 2]" MDID="346"/&gt;&lt;MemberSet&gt;&lt;Member&gt;&lt;Member Name="[Product].[03- Subdivision 2].DEFAULTMEMBER" MDID="347"/&gt;&lt;/Member&gt;&lt;/MemberSet&gt;&lt;/Dimension&gt;&lt;Dimension Name="[Product]" MDID="74"&gt;&lt;Hierarchy Name="[Product].[04- Category]" MDID="348"/&gt;&lt;MemberSet&gt;&lt;Member&gt;&lt;Member Name="[Product].[04- Category].DEFAULTMEMBER" MDID="349"/&gt;&lt;/Member&gt;&lt;/MemberSet&gt;&lt;/Dimension&gt;&lt;Dimension Name="[Product]" MDID="74"&gt;&lt;Hierarchy Name="[Product].[05- Market]" MDID="350"/&gt;&lt;MemberSet&gt;&lt;Member&gt;&lt;Member Name="[Product].[05- Market].DEFAULTMEMBER" MDID="351"/&gt;&lt;/Member&gt;&lt;/MemberSet&gt;&lt;/Dimension&gt;&lt;Dimension Name="[Product]" MDID="74"&gt;&lt;Hierarchy Name="[Product].[06- Sector]" MDID="352"/&gt;&lt;MemberSet&gt;&lt;Member&gt;&lt;Member Name="[Product].[06- Sector].DEFAULTMEMBER" MDID="353"/&gt;&lt;/Member&gt;&lt;/MemberSet&gt;&lt;/Dimension&gt;&lt;Dimension Name="[Product]" MDID="74"&gt;&lt;Hierarchy Name="[Product].[07- Subsector]" MDID="354"/&gt;&lt;MemberSet&gt;&lt;Member&gt;&lt;Member Name="[Product].[07- Subsector].DEFAULTMEMBER" MDID="355"/&gt;&lt;/Member&gt;&lt;/MemberSet&gt;&lt;/Dimension&gt;&lt;Dimension Name="[Product]" MDID="74"&gt;&lt;Hierarchy Name="[Product].[08- Segment]" MDID="356"/&gt;&lt;MemberSet&gt;&lt;Member&gt;&lt;Member Name="[Product].[08- Segment].DEFAULTMEMBER" MDID="357"/&gt;&lt;/Member&gt;&lt;/MemberSet&gt;&lt;/Dimension&gt;&lt;Dimension Name="[Product]" MDID="74"&gt;&lt;Hierarchy Name="[Product].[09- Form]" MDID="358"/&gt;&lt;MemberSet&gt;&lt;Member&gt;&lt;Member Name="[Product].[09- Form].DEFAULTMEMBER" MDID="359"/&gt;&lt;/Member&gt;&lt;/MemberSet&gt;&lt;/Dimension&gt;&lt;Dimension Name="[Product]" MDID="74"&gt;&lt;Hierarchy Name="[Product].[1- Brand]" MDID="360"/&gt;&lt;MemberSet&gt;&lt;Member&gt;&lt;Member Name="[Product].[1- Brand].DEFAULTMEMBER" MDID="361"/&gt;&lt;/Member&gt;&lt;/MemberSet&gt;&lt;/Dimension&gt;&lt;Dimension Name="[Product]" MDID="74"&gt;&lt;Hierarchy Name="[Product].[1- Pricing Level 1]" MDID="362"/&gt;&lt;MemberSet&gt;&lt;Member&gt;&lt;Member Name="[Product].[1- Pricing Level 1].DEFAULTMEMBER" MDID="363"/&gt;&lt;/Member&gt;&lt;/MemberSet&gt;&lt;/Dimension&gt;&lt;Dimension Name="[Product]" MDID="74"&gt;&lt;Hierarchy Name="[Product].[1- Pricing Level 1 Code]" MDID="364"/&gt;&lt;MemberSet&gt;&lt;Member&gt;&lt;Member Name="[Product].[1- Pricing Level 1 Code].DEFAULTMEMBER" MDID="365"/&gt;&lt;/Member&gt;&lt;/MemberSet&gt;&lt;/Dimension&gt;&lt;Dimension Name="[Product]" MDID="74"&gt;&lt;Hierarchy Name="[Product].[10- Subform]" MDID="366"/&gt;&lt;MemberSet&gt;&lt;Member&gt;&lt;Member Name="[Product].[10- Subform].DEFAULTMEMBER" MDID="367"/&gt;&lt;/Member&gt;&lt;/MemberSet&gt;&lt;/Dimension&gt;&lt;Dimension Name="[Product]" MDID="74"&gt;&lt;Hierarchy Name="[Product].[11- Brand Form]" MDID="368"/&gt;&lt;MemberSet&gt;&lt;Member&gt;&lt;Member Name="[Product].[11- Brand Form].DEFAULTMEMBER" MDID="369"/&gt;&lt;/Member&gt;&lt;/MemberSet&gt;&lt;/Dimension&gt;&lt;Dimension Name="[Product]" MDID="74"&gt;&lt;Hierarchy Name="[Product].[12- Size Pack Form]" MDID="370"/&gt;&lt;MemberSet&gt;&lt;Member&gt;&lt;Member Name="[Product].[12- Size Pack Form].DEFAULTMEMBER" MDID="371"/&gt;&lt;/Member&gt;&lt;/MemberSet&gt;&lt;/Dimension&gt;&lt;Dimension Name="[Product]" MDID="74"&gt;&lt;Hierarchy Name="[Product].[13- Size Pack Form Variant]" MDID="372"/&gt;&lt;MemberSet&gt;&lt;Member&gt;&lt;Member Name="[Product].[13- Size Pack Form Variant].DEFAULTMEMBER" MDID="373"/&gt;&lt;/Member&gt;&lt;/MemberSet&gt;&lt;/Dimension&gt;&lt;Dimension Name="[Product]" MDID="74"&gt;&lt;Hierarchy Name="[Product].[14- Product Distribution Unit]" MDID="374"/&gt;&lt;MemberSet&gt;&lt;Member&gt;&lt;Member Name="[Product].[14- Product Distribution Unit].DEFAULTMEMBER" MDID="375"/&gt;&lt;/Member&gt;&lt;/MemberSet&gt;&lt;/Dimension&gt;&lt;Dimension Name="[Product]" MDID="74"&gt;&lt;Hierarchy Name="[Product].[2- Brand Category]" MDID="376"/&gt;&lt;MemberSet&gt;&lt;Member&gt;&lt;Member Name="[Product].[2- Brand Category].DEFAULTMEMBER" MDID="377"/&gt;&lt;/Member&gt;&lt;/MemberSet&gt;&lt;/Dimension&gt;&lt;Dimension Name="[Product]" MDID="74"&gt;&lt;Hierarchy Name="[Product].[2- Pricing Level 2]" MDID="378"/&gt;&lt;MemberSet&gt;&lt;Member&gt;&lt;Member Name="[Product].[2- Pricing Level 2].DEFAULTMEMBER" MDID="379"/&gt;&lt;/Member&gt;&lt;/MemberSet&gt;&lt;/Dimension&gt;&lt;Dimension Name="[Product]" MDID="74"&gt;&lt;Hierarchy Name="[Product].[2- Pricing Level 2 Code]" MDID="380"/&gt;&lt;MemberSet&gt;&lt;Member&gt;&lt;Member Name="[Product].[2- Pricing Level 2 Code].DEFAULTMEMBER" MDID="381"/&gt;&lt;/Member&gt;&lt;/MemberSet&gt;&lt;/Dimension&gt;&lt;Dimension Name="[Product]" MDID="74"&gt;&lt;Hierarchy Name="[Product].[3- Brand Market]" MDID="382"/&gt;&lt;MemberSet&gt;&lt;Member&gt;&lt;Member Name="[Product].[3- Brand Market].DEFAULTMEMBER" MDID="383"/&gt;&lt;/Member&gt;&lt;/MemberSet&gt;&lt;/Dimension&gt;&lt;Dimension Name="[Product]" MDID="74"&gt;&lt;Hierarchy Name="[Product].[3- Pricing Level 3]" MDID="384"/&gt;&lt;MemberSet&gt;&lt;Member&gt;&lt;Member Name="[Product].[3- Pricing Level 3].DEFAULTMEMBER" MDID="385"/&gt;&lt;/Member&gt;&lt;/MemberSet&gt;&lt;/Dimension&gt;&lt;Dimension Name="[Product]" MDID="74"&gt;&lt;Hierarchy Name="[Product].[3- Pricing Level 3 Code]" MDID="386"/&gt;&lt;MemberSet&gt;&lt;Member&gt;&lt;Member Name="[Product].[3- Pricing Level 3 Code].DEFAULTMEMBER" MDID="387"/&gt;&lt;/Member&gt;&lt;/MemberSet&gt;&lt;/Dimension&gt;&lt;Dimension Name="[Product]" MDID="74"&gt;&lt;Hierarchy Name="[Product].[4- Brand Subsector]" MDID="388"/&gt;&lt;MemberSet&gt;&lt;Member&gt;&lt;Member Name="[Product].[4- Brand Subsector].DEFAULTMEMBER" MDID="389"/&gt;&lt;/Member&gt;&lt;/MemberSet&gt;&lt;/Dimension&gt;&lt;Dimension Name="[Product]" MDID="74"&gt;&lt;Hierarchy Name="[Product].[4- Product Distribution Unit]" MDID="390"/&gt;&lt;MemberSet&gt;&lt;Member&gt;&lt;Member Name="[Product].[4- Product Distribution Unit].DEFAULTMEMBER" MDID="391"/&gt;&lt;/Member&gt;&lt;/MemberSet&gt;&lt;/Dimension&gt;&lt;Dimension Name="[Product]" MDID="74"&gt;&lt;Hierarchy Name="[Product].[5- HO Brand Carat Brand]" MDID="392"/&gt;&lt;MemberSet&gt;&lt;Member&gt;&lt;Member Name="[Product].[5- HO Brand Carat Brand].DEFAULTMEMBER" MDID="393"/&gt;&lt;/Member&gt;&lt;/MemberSet&gt;&lt;/Dimension&gt;&lt;Dimension Name="[Product]" MDID="74"&gt;&lt;Hierarchy Name="[Product].[6- Brand Form]" MDID="394"/&gt;&lt;MemberSet&gt;&lt;Member&gt;&lt;Member Name="[Product].[6- Brand Form].DEFAULTMEMBER" MDID="395"/&gt;&lt;/Member&gt;&lt;/MemberSet&gt;&lt;/Dimension&gt;&lt;Dimension Name="[Product]" MDID="74"&gt;&lt;Hierarchy Name="[Product].[7- Size Pack Form]" MDID="396"/&gt;&lt;MemberSet&gt;&lt;Member&gt;&lt;Member Name="[Product].[7- Size Pack Form].DEFAULTMEMBER" MDID="397"/&gt;&lt;/Member&gt;&lt;/MemberSet&gt;&lt;/Dimension&gt;&lt;Dimension Name="[Product]" MDID="74"&gt;&lt;Hierarchy Name="[Product].[8- Size Pack Form Variant]" MDID="398"/&gt;&lt;MemberSet&gt;&lt;Member&gt;&lt;Member Name="[Product].[8- Size Pack Form Variant].DEFAULTMEMBER" MDID="399"/&gt;&lt;/Member&gt;&lt;/MemberSet&gt;&lt;/Dimension&gt;&lt;Dimension Name="[Product]" MDID="74"&gt;&lt;Hierarchy Name="[Product].[9- Product Distribution Unit]" MDID="400"/&gt;&lt;MemberSet&gt;&lt;Member&gt;&lt;Member Name="[Product].[9- Product Distribution Unit].DEFAULTMEMBER" MDID="401"/&gt;&lt;/Member&gt;&lt;/MemberSet&gt;&lt;/Dimension&gt;&lt;Dimension Name="[Product]" MDID="74"&gt;&lt;Hierarchy Name="[Product].[Brand Market Code]" MDID="402"/&gt;&lt;MemberSet&gt;&lt;Member&gt;&lt;Member Name="[Product].[Brand Market Code].DEFAULTMEMBER" MDID="403"/&gt;&lt;/Member&gt;&lt;/MemberSet&gt;&lt;/Dimension&gt;&lt;Dimension Name="[Product]" MDID="74"&gt;&lt;Hierarchy Name="[Product].[Co</t>
  </si>
  <si>
    <t>mmunication Code]" MDID="404"/&gt;&lt;MemberSet&gt;&lt;Member&gt;&lt;Member Name="[Product].[Communication Code].DEFAULTMEMBER" MDID="405"/&gt;&lt;/Member&gt;&lt;/MemberSet&gt;&lt;/Dimension&gt;&lt;Dimension Name="[Product]" MDID="74"&gt;&lt;Hierarchy Name="[Product].[Country Specific Language 1]" MDID="406"/&gt;&lt;MemberSet&gt;&lt;Member&gt;&lt;Member Name="[Product].[Country Specific Language 1].DEFAULTMEMBER" MDID="407"/&gt;&lt;/Member&gt;&lt;/MemberSet&gt;&lt;/Dimension&gt;&lt;Dimension Name="[Product]" MDID="74"&gt;&lt;Hierarchy Name="[Product].[Country Specific Language 2]" MDID="408"/&gt;&lt;MemberSet&gt;&lt;Member&gt;&lt;Member Name="[Product].[Country Specific Language 2].DEFAULTMEMBER" MDID="409"/&gt;&lt;/Member&gt;&lt;/MemberSet&gt;&lt;/Dimension&gt;&lt;Dimension Name="[Product]" MDID="74"&gt;&lt;Hierarchy Name="[Product].[Description]" MDID="410"/&gt;&lt;MemberSet&gt;&lt;Member&gt;&lt;Member Name="[Product].[Description].DEFAULTMEMBER" MDID="411"/&gt;&lt;/Member&gt;&lt;/MemberSet&gt;&lt;/Dimension&gt;&lt;Dimension Name="[Product]" MDID="74"&gt;&lt;Hierarchy Name="[Product].[EAN ZCS]" MDID="412"/&gt;&lt;MemberSet&gt;&lt;Member&gt;&lt;Member Name="[Product].[EAN ZCS].DEFAULTMEMBER" MDID="413"/&gt;&lt;/Member&gt;&lt;/MemberSet&gt;&lt;/Dimension&gt;&lt;Dimension Name="[Product]" MDID="74"&gt;&lt;Hierarchy Name="[Product].[EAN ZCU]" MDID="414"/&gt;&lt;MemberSet&gt;&lt;Member&gt;&lt;Member Name="[Product].[EAN ZCU].DEFAULTMEMBER" MDID="415"/&gt;&lt;/Member&gt;&lt;/MemberSet&gt;&lt;/Dimension&gt;&lt;Dimension Name="[Product]" MDID="74"&gt;&lt;Hierarchy Name="[Product].[Gross Weight Factor]" MDID="416"/&gt;&lt;MemberSet&gt;&lt;Member&gt;&lt;Member Name="[Product].[Gross Weight Factor].DEFAULTMEMBER" MDID="417"/&gt;&lt;/Member&gt;&lt;/MemberSet&gt;&lt;/Dimension&gt;&lt;Dimension Name="[Product]" MDID="74"&gt;&lt;Hierarchy Name="[Product].[HO Brand Carat Brand Code]" MDID="418"/&gt;&lt;MemberSet&gt;&lt;Member&gt;&lt;Member Name="[Product].[HO Brand Carat Brand Code].DEFAULTMEMBER" MDID="419"/&gt;&lt;/Member&gt;&lt;/MemberSet&gt;&lt;/Dimension&gt;&lt;Dimension Name="[Product]" MDID="74"&gt;&lt;Hierarchy Name="[Product].[Material Group 3]" MDID="420"/&gt;&lt;MemberSet&gt;&lt;Member&gt;&lt;Member Name="[Product].[Material Group 3].DEFAULTMEMBER" MDID="421"/&gt;&lt;/Member&gt;&lt;/MemberSet&gt;&lt;/Dimension&gt;&lt;Dimension Name="[Product]" MDID="74"&gt;&lt;Hierarchy Name="[Product].[Material Pack Type]" MDID="422"/&gt;&lt;MemberSet&gt;&lt;Member&gt;&lt;Member Name="[Product].[Material Pack Type].DEFAULTMEMBER" MDID="423"/&gt;&lt;/Member&gt;&lt;/MemberSet&gt;&lt;/Dimension&gt;&lt;Dimension Name="[Product]" MDID="74"&gt;&lt;Hierarchy Name="[Product].[Material Pricing Group]" MDID="424"/&gt;&lt;MemberSet&gt;&lt;Member&gt;&lt;Member Name="[Product].[Material Pricing Group].DEFAULTMEMBER" MDID="425"/&gt;&lt;/Member&gt;&lt;/MemberSet&gt;&lt;/Dimension&gt;&lt;Dimension Name="[Product]" MDID="74"&gt;&lt;Hierarchy Name="[Product].[Material Pricing Group Description]" MDID="426"/&gt;&lt;MemberSet&gt;&lt;Member&gt;&lt;Member Name="[Product].[Material Pricing Group Description].DEFAULTMEMBER" MDID="427"/&gt;&lt;/Member&gt;&lt;/MemberSet&gt;&lt;/Dimension&gt;&lt;Dimension Name="[Product]" MDID="74"&gt;&lt;Hierarchy Name="[Product].[Material Type]" MDID="428"/&gt;&lt;MemberSet&gt;&lt;Member&gt;&lt;Member Name="[Product].[Material Type].DEFAULTMEMBER" MDID="429"/&gt;&lt;/Member&gt;&lt;/MemberSet&gt;&lt;/Dimension&gt;&lt;Dimension Name="[Product]" MDID="74"&gt;&lt;Hierarchy Name="[Product].[Net Weight Factor]" MDID="430"/&gt;&lt;MemberSet&gt;&lt;Member&gt;&lt;Member Name="[Product].[Net Weight Factor].DEFAULTMEMBER" MDID="431"/&gt;&lt;/Member&gt;&lt;/MemberSet&gt;&lt;/Dimension&gt;&lt;Dimension Name="[Product]" MDID="74"&gt;&lt;Hierarchy Name="[Product].[Pack Nature]" MDID="432"/&gt;&lt;MemberSet&gt;&lt;Member&gt;&lt;Member Name="[Product].[Pack Nature].DEFAULTMEMBER" MDID="433"/&gt;&lt;/Member&gt;&lt;/MemberSet&gt;&lt;/Dimension&gt;&lt;Dimension Name="[Product]" MDID="74"&gt;&lt;Hierarchy Name="[Product].[Pricing Hierarchy]" MDID="434"/&gt;&lt;MemberSet&gt;&lt;Member&gt;&lt;Member Name="[Product].[Pricing Hierarchy].DEFAULTMEMBER" MDID="435"/&gt;&lt;/Member&gt;&lt;/MemberSet&gt;&lt;/Dimension&gt;&lt;Dimension Name="[Product]" MDID="74"&gt;&lt;Hierarchy Name="[Product].[Sales Organisation]" MDID="436"/&gt;&lt;MemberSet&gt;&lt;Member&gt;&lt;Member Name="[Product].[Sales Organisation].DEFAULTMEMBER" MDID="437"/&gt;&lt;/Member&gt;&lt;/MemberSet&gt;&lt;/Dimension&gt;&lt;Dimension Name="[Product]" MDID="74"&gt;&lt;Hierarchy Name="[Product].[Size Pack Form Variant Code]" MDID="438"/&gt;&lt;MemberSet&gt;&lt;Member&gt;&lt;Member Name="[Product].[Size Pack Form Variant Code].DEFAULTMEMBER" MDID="439"/&gt;&lt;/Member&gt;&lt;/MemberSet&gt;&lt;/Dimension&gt;&lt;Dimension Name="[Product]" MDID="74"&gt;&lt;Hierarchy Name="[Product].[Special Distribution Unit]" MDID="440"/&gt;&lt;MemberSet&gt;&lt;Member&gt;&lt;Member Name="[Product].[Special Distribution Unit].DEFAULTMEMBER" MDID="441"/&gt;&lt;/Member&gt;&lt;/MemberSet&gt;&lt;/Dimension&gt;&lt;Dimension Name="[Product]" MDID="74"&gt;&lt;Hierarchy Name="[Product].[Special Selling Unit]" MDID="442"/&gt;&lt;MemberSet&gt;&lt;Member&gt;&lt;Member Name="[Product].[Special Selling Unit].DEFAULTMEMBER" MDID="443"/&gt;&lt;/Member&gt;&lt;/MemberSet&gt;&lt;/Dimension&gt;&lt;Dimension Name="[Product]" MDID="74"&gt;&lt;Hierarchy Name="[Product].[Type Of Product]" MDID="444"/&gt;&lt;MemberSet&gt;&lt;Member&gt;&lt;Member Name="[Product].[Type Of Product].DEFAULTMEMBER" MDID="445"/&gt;&lt;/Member&gt;&lt;/MemberSet&gt;&lt;/Dimension&gt;&lt;Dimension Name="[Product Origin]" MDID="446"&gt;&lt;Hierarchy Name="[Product Origin].[Product Origin]" MDID="447"/&gt;&lt;MemberSet&gt;&lt;Member&gt;&lt;Member Name="[Product Origin].[Product Origin].DEFAULTMEMBER" MDID="448"/&gt;&lt;/Member&gt;&lt;/MemberSet&gt;&lt;/Dimension&gt;&lt;Dimension Name="[Sales Rep]" MDID="449"&gt;&lt;Hierarchy Name="[Sales Rep].[Sales Office]" MDID="450"/&gt;&lt;MemberSet&gt;&lt;Member&gt;&lt;Member Name="[Sales Rep].[Sales Office].DEFAULTMEMBER" MDID="451"/&gt;&lt;/Member&gt;&lt;/MemberSet&gt;&lt;/Dimension&gt;&lt;Dimension Name="[Sales Rep]" MDID="449"&gt;&lt;Hierarchy Name="[Sales Rep].[Sales Rep]" MDID="452"/&gt;&lt;MemberSet&gt;&lt;Member&gt;&lt;Member Name="[Sales Rep].[Sales Rep].DEFAULTMEMBER" MDID="453"/&gt;&lt;/Member&gt;&lt;/MemberSet&gt;&lt;/Dimension&gt;&lt;Dimension Name="[Sales Rep]" MDID="449"&gt;&lt;Hierarchy Name="[Sales Rep].[Sales Rep Hierarchy]" MDID="454"/&gt;&lt;MemberSet&gt;&lt;Member&gt;&lt;Member Name="[Sales Rep].[Sales Rep Hierarchy].DEFAULTMEMBER" MDID="455"/&gt;&lt;/Member&gt;&lt;/MemberSet&gt;&lt;/Dimension&gt;&lt;Dimension Name="[Sales Rep AS-IS]" MDID="456"&gt;&lt;Hierarchy Name="[Sales Rep AS-IS].[Hierarchy]" MDID="457"/&gt;&lt;MemberSet&gt;&lt;Member&gt;&lt;Member Name="[Sales Rep AS-IS].[Hierarchy].DEFAULTMEMBER" MDID="458"/&gt;&lt;/Member&gt;&lt;/MemberSet&gt;&lt;/Dimension&gt;&lt;Dimension Name="[Sales Rep AS-IS]" MDID="456"&gt;&lt;Hierarchy Name="[Sales Rep AS-IS].[Sales Office]" MDID="459"/&gt;&lt;MemberSet&gt;&lt;Member&gt;&lt;Member Name="[Sales Rep AS-IS].[Sales Office].DEFAULTMEMBER" MDID="460"/&gt;&lt;/Member&gt;&lt;/MemberSet&gt;&lt;/Dimension&gt;&lt;Dimension Name="[Sales Rep AS-IS]" MDID="456"&gt;&lt;Hierarchy Name="[Sales Rep AS-IS].[Sales Portfolio]" MDID="461"/&gt;&lt;MemberSet&gt;&lt;Member&gt;&lt;Member Name="[Sales Rep AS-IS].[Sales Portfolio].DEFAULTMEMBER" MDID="462"/&gt;&lt;/Member&gt;&lt;/MemberSet&gt;&lt;/Dimension&gt;&lt;Dimension Name="[Sales Rep AS-IS]" MDID="456"&gt;&lt;Hierarchy Name="[Sales Rep AS-IS].[Sales Rep]" MDID="463"/&gt;&lt;MemberSet&gt;&lt;Member&gt;&lt;Member Name="[Sales Rep AS-IS].[Sales Rep].DEFAULTMEMBER" MDID="464"/&gt;&lt;/Member&gt;&lt;/MemberSet&gt;&lt;/Dimension&gt;&lt;Dimension Name="[Time]" MDID="75"&gt;&lt;Hierarchy Name="[Time].[UL Month]" MDID="465"/&gt;&lt;MemberSet&gt;&lt;Member&gt;&lt;Member Name="[Time].[UL Month].DEFAULTMEMBER" MDID="466"/&gt;&lt;/Member&gt;&lt;/MemberSet&gt;&lt;/Dimension&gt;&lt;Dimension Name="[Time]" MDID="75"&gt;&lt;Hierarchy Name="[Time].[UL Quarter]" MDID="467"/&gt;&lt;MemberSet&gt;&lt;Member&gt;&lt;Member Name="[Time].[UL Quarter].DEFAULTMEMBER" MDID="468"/&gt;&lt;/Member&gt;&lt;/MemberSet&gt;&lt;/Dimension&gt;&lt;Dimension Name="[Time]" MDID="75"&gt;&lt;Hierarchy Name="[Time].[UL Week]" MDID="469"/&gt;&lt;MemberSet&gt;&lt;Member&gt;&lt;Member Name="[Time].[UL Week].DEFAULTMEMBER" MDID="470"/&gt;&lt;/Member&gt;&lt;/MemberSet&gt;&lt;/Dimension&gt;&lt;Dimension Name="[Time]" MDID="75"&gt;&lt;Hierarchy Name="[Time].[UL Year]" MDID="471"/&gt;&lt;MemberSet&gt;&lt;Member&gt;&lt;Member Name="[Time].[UL Year].DEFAULTMEMBER" MDID="472"/&gt;&lt;/Member&gt;&lt;/MemberSet&gt;&lt;/Dimension&gt;&lt;/Dimensions&gt;&lt;HiddenDimensions/&gt;&lt;/Background&gt;&lt;Columns&gt;&lt;SortTuple Tuple="Yes"/&gt;&lt;Dimensions&gt;&lt;Dimension Name="[Time]" MDID="75"&gt;&lt;Hierarchy Name="[Time].[Hierarchy]" MDID="473"/&gt;&lt;MemberSet&gt;&lt;Member&gt;&lt;Member Name="[Time].[Hierarchy].[UL Week].&amp;amp;[2008]&amp;amp;[40]" MDID="485"/&gt;&lt;/Member&gt;&lt;Member&gt;&lt;Member Name="[Time].[Hierarchy].[UL Week].&amp;amp;[2008]&amp;amp;[41]" MDID="486"/&gt;&lt;/Member&gt;&lt;Member&gt;&lt;Member Name="[Time].[Hierarchy].[UL Week].&amp;amp;[2008]&amp;amp;[42]" MDID="487"/&gt;&lt;/Member&gt;&lt;Member&gt;&lt;Member Name="[Time].[Hierarchy].[UL Week].&amp;amp;[2008]&amp;amp;[43]" MDID="488"/&gt;&lt;/Member&gt;&lt;Member&gt;&lt;Member Name="[Time].[Hierarchy].[UL Week].&amp;amp;[2008]&amp;amp;[44]" MDID="489"/&gt;&lt;/Member&gt;&lt;Member&gt;&lt;Member Name="[Time].[Hierarchy].[UL Week].&amp;amp;[2008]&amp;amp;[45]" MDID="475"/&gt;&lt;/Member&gt;&lt;Member&gt;&lt;Member Name="[Time].[Hierarchy].[UL Week].&amp;amp;[2008]&amp;amp;[46]" MDID="476"/&gt;&lt;/Member&gt;&lt;Member&gt;&lt;Member Name="[Time].[Hierarchy].[UL Week].&amp;amp;[2008]&amp;amp;[47]" MDID="477"/&gt;&lt;/Member&gt;&lt;Member&gt;&lt;Member Name="[Time].[Hierarchy].[UL Week].&amp;amp;[2008]&amp;amp;[48]" MDID="484"/&gt;&lt;/Member&gt;&lt;/MemberSet&gt;&lt;/Dimension&gt;&lt;Dimension Name="[Measures]" MDID="478"&gt;&lt;Hierarchy Name="[Measures]" MDID="479"/&gt;&lt;MemberSet&gt;&lt;Member&gt;&lt;Member Name="[Measures].[Gross Sales Value]" MDID="490"/&gt;&lt;/Member&gt;&lt;Member&gt;&lt;Member Name="[Measures].[Net Invoice Value (NIV)]" MDID="491"/&gt;&lt;/Member&gt;&lt;Member&gt;&lt;Member Name="[Measures].[Turnover]" MDID="492"/&gt;&lt;/Member&gt;&lt;/MemberSet&gt;&lt;/Dimension&gt;&lt;/Dimensions&gt;&lt;HiddenDimensions/&gt;&lt;/Columns&gt;&lt;Rows EliminateEmpty="Yes"&gt;&lt;SortTuple Tuple="Yes"/&gt;&lt;Dimensions&gt;&lt;Dimension Name="[Customer]" MDID="227"&gt;&lt;Hierarchy Name="[Customer].[Customer Hierarchy]" MDID="481"/&gt;&lt;MemberSet MembersOnly="No"&gt;&lt;Member&gt;&lt;Member Name="[Customer].[Customer Hierarchy].[All]" MDID="482"/&gt;&lt;/Member&gt;&lt;Descendants&gt;&lt;Level Name="[Customer].[Customer Hierarchy].[Local Customer (L5)]" MDID="483"/&gt;&lt;Member Name="[Customer].[Customer Hierarchy].[All]" MDID="482"/&gt;&lt;/Descendants&gt;&lt;/MemberSet&gt;&lt;/Dimension&gt;&lt;/Dimensions&gt;&lt;HiddenDimensions/&gt;&lt;/Rows&gt;&lt;Pages&gt;&lt;SortTuple Tuple="Yes"/&gt;&lt;Dimensions/&gt;&lt;HiddenDimensions/&gt;&lt;/Pages&gt;&lt;Sections&gt;&lt;SortTuple Tuple="Yes"/&gt;&lt;Dimensions/&gt;&lt;HiddenDimensions/&gt;&lt;/Sections&gt;&lt;Chapters&gt;&lt;SortTuple Tuple="Yes"/&gt;&lt;Dimensions/&gt;&lt;HiddenDimensions/&gt;&lt;/Chapters&gt;&lt;/Axes&gt;&lt;/DSH&gt;&lt;/Command&gt;&lt;/Commands&gt;&lt;Views Layout="Single2" Panel2Percent="50"&gt;&lt;View Caption="Grid" Description="ProClarity Corporation OLAP data-aware Grid control" ProgID="PGridCtrl.KGrid.5" CommandIndex="0" KPIStatusGraphic="cube_defined" KPITrendGraphic="cube_defined" StorageType="XML"&gt;&lt;GridAppearance&gt;&lt;Scaling Type="None" DataDisplayType="Value" ValueIndex="0" ValueFormatType="number" PercentIndex="0" PercentFormatType="cubedefined" CustomFormat="#,##0" PercentCustomFormat="#0%" ValueDecimalPlaces="0" PercentDecimalPlaces="0" EnclosePercent="No" DisplayZeroValues="No" DisplayKPIStatus="Yes" KPIStatusIndex="cube_defined" DisplayKPITrend="Yes" KPITrendIndex="cube_defined"/&gt;&lt;/GridAppearance&gt;&lt;/View&gt;&lt;/Views&gt;&lt;Annotation Visible="FALSE" Percent="16" BiDiMode="LTR"/&gt;&lt;/BriefingPage3&gt;_x000D_
	&lt;MDStore&gt;&lt;Provider Name="{176941F9-18E8-47D6-860D-006FF2655608}" Caption="MSOLAP"&gt;&lt;Server Name="ewsp003a.s2.ms.unilever.com:10391" Caption=""&gt;&lt;Catalog Name="esap001a" Caption=""&gt;&lt;Cube Name="[Sirius Sales Reporting Cube]" Caption="Sirius Sales Reporting Cube"&gt;&lt;Dimension Name="[Product]" Caption="Product" MDID="74" LinkId="-1" RefCount="58" LinkRefCount="0"&gt;&lt;Hierarchy Name="[Product].[Brand Hierarchy]" Caption="Product.Brand Hierarchy" MDID="0" LinkId="-1" RefCount="3" LinkRefCount="0"&gt;&lt;Level Name="[Product].[Brand Hierarchy].[Product DU]" Caption="Product DU" MDID="1" LinkId="-1" RefCount="1" LinkRefCount="0"/&gt;&lt;Member Name="[Product].[Brand Hierarchy].[Product DU].&amp;amp;[160887]" Caption="Axe Africa box X08" MDID="2" LinkId="-1" RefCount="1" LinkRefCount="0"/&gt;&lt;Member Name="[Product].[Brand Hierarchy].[Product DU].&amp;amp;[161215]" Caption="Axe Africa box X08" MDID="3" LinkId="-1" RefCount="1" LinkRefCount="0"/&gt;&lt;Member Name="[Product].[Brand Hierarchy].[Product DU].&amp;amp;[162203]" Caption="Axe Anti-hangover box X08" MDID="4" LinkId="-1" RefCount="1" LinkRefCount="0"/&gt;&lt;Member Name="[Product].[Brand Hierarchy].[Product DU].&amp;amp;[160203]" Caption="Axe Anti-hangover box X08" MDID="5" LinkId="-1" RefCount="1" LinkRefCount="0"/&gt;&lt;Member Name="[Product].[Brand Hierarchy].[Product DU].&amp;amp;[155903]" Caption="Axe Click box X08" MDID="6" LinkId="-1" RefCount="1" LinkRefCount="0"/&gt;&lt;Member Name="[Product].[Brand Hierarchy].[Product DU].&amp;amp;[162434]" Caption="Axe Click box X08" MDID="7" LinkId="-1" RefCount="1" LinkRefCount="0"/&gt;&lt;Member Name="[Product].[Brand Hierarchy].[Product DU].&amp;amp;[159058]" Caption="Axe Vice silver washbag X08" MDID="8" LinkId="-1" RefCount="1" LinkRefCount="0"/&gt;&lt;Member Name="[Product].[Brand Hierarchy].[Product DU].&amp;amp;[159672]" Caption="Axe Vice silver washbag X08" MDID="9" LinkId="-1" RefCount="1" LinkRefCount="0"/&gt;&lt;Member Name="[Product].[Brand Hierarchy].[Product DU].&amp;amp;[156879]" Caption="Axe DT box X08" MDID="10" LinkId="-1" RefCount="1" LinkRefCount="0"/&gt;&lt;Member Name="[Product].[Brand Hierarchy].[Product DU].&amp;amp;[156548]" Caption="Axe DT box X08" MDID="11" LinkId="-1" RefCount="1" LinkRefCount="0"/&gt;&lt;Member Name="[Product].[Brand Hierarchy].[Product DU].&amp;amp;[155991]" Caption="AXE DT box X08 II." MDID="12" LinkId="-1" RefCount="1" LinkRefCount="0"/&gt;&lt;Member Name="[Product].[Brand Hierarchy].[Product DU].&amp;amp;[160917]" Caption="AXE DT box X08 II." MDID="13" LinkId="-1" RefCount="1" LinkRefCount="0"/&gt;&lt;Member Name="[Product].[Brand Hierarchy].[Product DU].&amp;amp;[157927]" Caption="Axe DT triangle washbag X08" MDID="14" LinkId="-1" RefCount="1" LinkRefCount="0"/&gt;&lt;Member Name="[Product].[Brand Hierarchy].[Product DU].&amp;amp;[161739]" Caption="Axe DT triangle washbag X08" MDID="15" LinkId="-1" RefCount="1" LinkRefCount="0"/&gt;&lt;Member Name="[Product].[Brand Hierarchy].[Product DU].&amp;amp;[160787]" Caption="Dove Bold Fresh Touch Variant  X08" MDID="16" LinkId="-1" RefCount="1" LinkRefCount="0"/&gt;&lt;Member Name="[Product].[Brand Hierarchy].[Product DU].&amp;amp;[163335]" Caption="Dove Bold Fresh Touch Variant  X08" MDID="17" LinkId="-1" RefCount="1" LinkRefCount="0"/&gt;&lt;Member Name="[Product].[Brand Hierarchy].[Product DU].&amp;amp;[162791]" Caption="Dove Eco 2 Silk X08" MDID="18" LinkId="-1" RefCount="1" LinkRefCount="0"/&gt;&lt;Member Name="[Product].[Brand Hierarchy].[Product DU].&amp;amp;[159211]" Caption="Dove Eco 2 Silk X08" MDID="19" LinkId="-1" RefCount="1" LinkRefCount="0"/&gt;&lt;Member Name="[Product].[Brand Hierarchy].[Product DU].&amp;amp;[163238]" Caption="Dove Tanning Bag X08" MDID="20" LinkId="-1" RefCount="1" LinkRefCount="0"/&gt;&lt;Member Name="[Product].[Brand Hierarchy].[Product DU].&amp;amp;[156119]" Caption="Dove Tanning Bag X08" MDID="21" LinkId="-1" RefCount="1" LinkRefCount="0"/&gt;&lt;Member Name="[Product].[Brand Hierarchy].[Product DU].&amp;amp;[164561]" Caption="Dove Big Bag PRO.AGE X08" MDID="22" LinkId="-1" RefCount="1" LinkRefCount="0"/&gt;&lt;Member Name="[Product].[Brand Hierarchy].[Product DU].&amp;amp;[157915]" Caption="Dove Big Bag PRO.AGE X08" MDID="23" LinkId="-1" RefCount="1" LinkRefCount="0"/&gt;&lt;Member Name="[Product].[Brand Hierarchy].[Product DU].&amp;amp;[163382]" Caption="Dove PRO.AGE Box with Pashmina X08" MDID="24" LinkId="-1" RefCount="1" LinkRefCount="0"/&gt;&lt;Member Name="[Product].[Brand Hierarchy].[Product DU].&amp;amp;[158713]" Caption="Dove PRO.AGE Box with Pashmina X08" MDID="25" LinkId="-1" RefCount="1" LinkRefCount="0"/&gt;&lt;Member Name="[Product].[Brand Hierarchy].[Product DU].&amp;amp;[160663]" Caption="Dove Bold Cool Variant X08" MDID="26" LinkId="-1" RefCount="1" LinkRefCount="0"/&gt;&lt;Member Name="[Product].[Brand Hierarchy].[Product DU].&amp;amp;[157214]" Caption="Dove Bold Cool Variant X08" MDID="27" LinkId="-1" RefCount="1" LinkRefCount="0"/&gt;&lt;Member Name="[Product].[Brand Hierarchy].[Product DU].&amp;amp;[160738]" Caption="Dove Bold Energise Variant X08" MDID="28" LinkId="-1" RefCount="1" LinkRefCount="0"/&gt;&lt;Member Name="[Product].[Brand Hierarchy].[Product DU].&amp;amp;[163893]" Caption="Dove Bold Energise Variant X08" MDID="29" LinkId="-1" RefCount="1" LinkRefCount="0"/&gt;&lt;Member Name="[Product].[Brand Hierarchy].[Product DU].&amp;amp;[163456]" Caption="Dove Energise Bag X08" MDID="30" LinkId="-1" RefCount="1" LinkRefCount="0"/&gt;&lt;Member Name="[Product].[Brand Hierarchy].[Product DU].&amp;amp;[158726]" Caption="Dove Energise Bag X08" MDID="31" LinkId="-1" RefCount="1" LinkRefCount="0"/&gt;&lt;Member Name="[Product].[Brand Hierarchy].[Product DU].&amp;amp;[163968]" Caption="Dove Elegant Silk Bag X08" MDID="32" LinkId="-1" RefCount="1" LinkRefCount="0"/&gt;&lt;Member Name="[Product].[Brand Hierarchy].[Product DU].&amp;amp;[161781]" Caption="Dove Elegant Silk Bag X08" MDID="33" LinkId="-1" RefCount="1" LinkRefCount="0"/&gt;&lt;Member Name="[Product].[Brand Hierarchy].[Product DU].&amp;amp;[163065]" Caption="Dove Cosmetic Bag PRO.AGE X08" MDID="34" LinkId="-1" RefCount="1" LinkRefCount="0"/&gt;&lt;Member Name="[Product].[Brand Hierarchy].[Product DU].&amp;amp;[155793]" Caption="Dove Cosmetic Bag PRO.AGE X08" MDID="35" LinkId="-1" RefCount="1" LinkRefCount="0"/&gt;&lt;Member Name="[Product].[Brand Hierarchy].[Product DU].&amp;amp;[158487]" Caption="Dove Original 1 X08" MDID="36" LinkId="-1" RefCount="1" LinkRefCount="0"/&gt;&lt;Member Name="[Product].[Brand</t>
  </si>
  <si>
    <t xml:space="preserve"> Hierarchy].[Product DU].&amp;amp;[162734]" Caption="Dove Original 1 X08" MDID="37" LinkId="-1" RefCount="1" LinkRefCount="0"/&gt;&lt;Member Name="[Product].[Brand Hierarchy].[Product DU].&amp;amp;[164338]" Caption="Dove Elegant Coppola X08" MDID="38" LinkId="-1" RefCount="1" LinkRefCount="0"/&gt;&lt;Member Name="[Product].[Brand Hierarchy].[Product DU].&amp;amp;[160493]" Caption="Dove Elegant Coppola X08" MDID="39" LinkId="-1" RefCount="1" LinkRefCount="0"/&gt;&lt;Member Name="[Product].[Brand Hierarchy].[Product DU].&amp;amp;[163110]" Caption="Dove Bar + Cream Box X08" MDID="40" LinkId="-1" RefCount="1" LinkRefCount="0"/&gt;&lt;Member Name="[Product].[Brand Hierarchy].[Product DU].&amp;amp;[156151]" Caption="Dove Bar + Cream Box X08" MDID="41" LinkId="-1" RefCount="1" LinkRefCount="0"/&gt;&lt;Member Name="[Product].[Brand Hierarchy].[Product DU].&amp;amp;[157829]" Caption="Dove Eco 2 Original X08" MDID="42" LinkId="-1" RefCount="1" LinkRefCount="0"/&gt;&lt;Member Name="[Product].[Brand Hierarchy].[Product DU].&amp;amp;[162807]" Caption="Dove Eco 2 Original X08" MDID="43" LinkId="-1" RefCount="1" LinkRefCount="0"/&gt;&lt;Member Name="[Product].[Brand Hierarchy].[Product DU].&amp;amp;[159484]" Caption="Dove Original 2 X08" MDID="44" LinkId="-1" RefCount="1" LinkRefCount="0"/&gt;&lt;Member Name="[Product].[Brand Hierarchy].[Product DU].&amp;amp;[159409]" Caption="Dove Original 2 X08" MDID="45" LinkId="-1" RefCount="1" LinkRefCount="0"/&gt;&lt;Member Name="[Product].[Brand Hierarchy].[Product DU].&amp;amp;[163102]" Caption="Dove Elegant Silk Purse X08" MDID="46" LinkId="-1" RefCount="1" LinkRefCount="0"/&gt;&lt;Member Name="[Product].[Brand Hierarchy].[Product DU].&amp;amp;[161235]" Caption="Dove Elegant Silk Purse X08" MDID="47" LinkId="-1" RefCount="1" LinkRefCount="0"/&gt;&lt;Member Name="[Product].[Brand Hierarchy].[Product DU].&amp;amp;[157953]" Caption="Dove Silk Eco Box X08" MDID="48" LinkId="-1" RefCount="1" LinkRefCount="0"/&gt;&lt;Member Name="[Product].[Brand Hierarchy].[Product DU].&amp;amp;[155492]" Caption="Dove Silk Eco Box X08" MDID="49" LinkId="-1" RefCount="1" LinkRefCount="0"/&gt;&lt;Member Name="[Product].[Brand Hierarchy].[Product DU].&amp;amp;[158629]" Caption="Dove Eco 2 Bold 1 X08" MDID="50" LinkId="-1" RefCount="1" LinkRefCount="0"/&gt;&lt;Member Name="[Product].[Brand Hierarchy].[Product DU].&amp;amp;[158070]" Caption="Dove Eco 2 Bold 1 X08" MDID="51" LinkId="-1" RefCount="1" LinkRefCount="0"/&gt;&lt;Member Name="[Product].[Brand Hierarchy].[Product DU].&amp;amp;[159748]" Caption="Dove Fresh Touch Eco Box X08" MDID="52" LinkId="-1" RefCount="1" LinkRefCount="0"/&gt;&lt;Member Name="[Product].[Brand Hierarchy].[Product DU].&amp;amp;[164418]" Caption="Dove Fresh Touch Eco Box X08" MDID="53" LinkId="-1" RefCount="1" LinkRefCount="0"/&gt;&lt;Member Name="[Product].[Brand Hierarchy].[Product DU].&amp;amp;[159614]" Caption="Dove Scissors Bag with Scarf X08" MDID="54" LinkId="-1" RefCount="1" LinkRefCount="0"/&gt;&lt;Member Name="[Product].[Brand Hierarchy].[Product DU].&amp;amp;[161232]" Caption="Dove Scissors Bag with Scarf X08" MDID="55" LinkId="-1" RefCount="1" LinkRefCount="0"/&gt;&lt;Member Name="[Product].[Brand Hierarchy].[Product DU].&amp;amp;[159076]" Caption="Dove Eco 1 Original X08" MDID="56" LinkId="-1" RefCount="1" LinkRefCount="0"/&gt;&lt;Member Name="[Product].[Brand Hierarchy].[Product DU].&amp;amp;[157375]" Caption="Dove Eco 1 Original X08" MDID="57" LinkId="-1" RefCount="1" LinkRefCount="0"/&gt;&lt;Member Name="[Product].[Brand Hierarchy].[Product DU].&amp;amp;[160961]" Caption="Dove Hand Bag PRO.AGE X08" MDID="58" LinkId="-1" RefCount="1" LinkRefCount="0"/&gt;&lt;Member Name="[Product].[Brand Hierarchy].[Product DU].&amp;amp;[156225]" Caption="Dove Hand Bag PRO.AGE X08" MDID="59" LinkId="-1" RefCount="1" LinkRefCount="0"/&gt;&lt;Member Name="[Product].[Brand Hierarchy].[Product DU].&amp;amp;[159616]" Caption="Rexona Teens Tropical Power box" MDID="60" LinkId="-1" RefCount="1" LinkRefCount="0"/&gt;&lt;Member Name="[Product].[Brand Hierarchy].[Product DU].&amp;amp;[161071]" Caption="Rexona Teens Tropical Power box" MDID="61" LinkId="-1" RefCount="1" LinkRefCount="0"/&gt;&lt;Member Name="[Product].[Brand Hierarchy].[Product DU].&amp;amp;[157356]" Caption="Rexona Teens Fun Spirit box" MDID="62" LinkId="-1" RefCount="1" LinkRefCount="0"/&gt;&lt;Member Name="[Product].[Brand Hierarchy].[Product DU].&amp;amp;[156617]" Caption="Rexona Teens Fun Spirit box" MDID="63" LinkId="-1" RefCount="1" LinkRefCount="0"/&gt;&lt;Member Name="[Product].[Brand Hierarchy].[Product DU].&amp;amp;[162664]" Caption="Rexona for Women Aloe Vera box" MDID="64" LinkId="-1" RefCount="1" LinkRefCount="0"/&gt;&lt;Member Name="[Product].[Brand Hierarchy].[Product DU].&amp;amp;[157196]" Caption="Rexona for Women Aloe Vera box" MDID="65" LinkId="-1" RefCount="1" LinkRefCount="0"/&gt;&lt;Member Name="[Product].[Brand Hierarchy].[Product DU].&amp;amp;[158869]" Caption="Rexona for Women Biorythm tin box" MDID="66" LinkId="-1" RefCount="1" LinkRefCount="0"/&gt;&lt;Member Name="[Product].[Brand Hierarchy].[Product DU].&amp;amp;[158756]" Caption="Rexona for Women Biorythm tin box" MDID="67" LinkId="-1" RefCount="1" LinkRefCount="0"/&gt;&lt;Member Name="[Product].[Brand Hierarchy].[Product DU].&amp;amp;[162599]" Caption="Rexona for Men Quantum tin box" MDID="68" LinkId="-1" RefCount="1" LinkRefCount="0"/&gt;&lt;Member Name="[Product].[Brand Hierarchy].[Product DU].&amp;amp;[161070]" Caption="Rexona for Men Quantum tin box" MDID="69" LinkId="-1" RefCount="1" LinkRefCount="0"/&gt;&lt;Member Name="[Product].[Brand Hierarchy].[Product DU].&amp;amp;[163015]" Caption="Rexona for Men V8 box with gift" MDID="70" LinkId="-1" RefCount="1" LinkRefCount="0"/&gt;&lt;Member Name="[Product].[Brand Hierarchy].[Product DU].&amp;amp;[164109]" Caption="Rexona for Men V8 box with gift" MDID="71" LinkId="-1" RefCount="1" LinkRefCount="0"/&gt;&lt;Member Name="[Product].[Brand Hierarchy].[Product DU].&amp;amp;[156334]" Caption="Timotei Peony Xmas08" MDID="72" LinkId="-1" RefCount="1" LinkRefCount="0"/&gt;&lt;Member Name="[Product].[Brand Hierarchy].[Product DU].&amp;amp;[155445]" Caption="Timotei Peony Xmas08" MDID="73" LinkId="-1" RefCount="1" LinkRefCount="0"/&gt;&lt;Member Name="[&amp;lt;##&amp;lt;MEMBER!jana.goralova!Xmass08&amp;gt;##&amp;gt;]" Caption="Xmass08" MDID="87" LinkId="-1" RefCount="1" LinkRefCount="0"/&gt;&lt;/Hierarchy&gt;&lt;Hierarchy Name="[Product].[MRDR Code]" Caption="Product.MRDR Code" MDID="81" LinkId="-1" RefCount="1" LinkRefCount="0"&gt;&lt;Member Name="[Product].[MRDR Code].DEFAULTMEMBER" Caption="Default (All Products)" MDID="82" LinkId="-1" RefCount="1" LinkRefCount="0"/&gt;&lt;/Hierarchy&gt;&lt;Hierarchy Name="[Product].[Sales BOM]" Caption="Product.Sales BOM" MDID="83" LinkId="-1" RefCount="1" LinkRefCount="0"&gt;&lt;Member Name="[Product].[Sales BOM].DEFAULTMEMBER" Caption="Default (All Products)" MDID="84" LinkId="-1" RefCount="1" LinkRefCount="0"/&gt;&lt;/Hierarchy&gt;&lt;Hierarchy Name="[Product].[Category Hierarchy]" Caption="Product.Category Hierarchy" MDID="85" LinkId="-1" RefCount="1" LinkRefCount="0"&gt;&lt;Member Name="[Product].[Category Hierarchy].[Product Division].&amp;amp;[1]" Caption="HPCE" MDID="86" LinkId="-1" RefCount="1" LinkRefCount="0"/&gt;&lt;/Hierarchy&gt;&lt;Hierarchy Name="[Product].[Promo Flag]" Caption="Product.Promo Flag" MDID="88" LinkId="-1" RefCount="1" LinkRefCount="0"&gt;&lt;Member Name="[Product].[Promo Flag].DEFAULTMEMBER" Caption="Default (All Products)" MDID="89" LinkId="-1" RefCount="1" LinkRefCount="0"/&gt;&lt;/Hierarchy&gt;&lt;Hierarchy Name="[Product].[01- Division]" Caption="Product.01- Division" MDID="342" LinkId="-1" RefCount="1" LinkRefCount="0"&gt;&lt;Member Name="[Product].[01- Division].DEFAULTMEMBER" Caption="Default (All Products)" MDID="343" LinkId="-1" RefCount="1" LinkRefCount="0"/&gt;&lt;/Hierarchy&gt;&lt;Hierarchy Name="[Product].[02- Subdivision 1]" Caption="Product.02- Subdivision 1" MDID="344" LinkId="-1" RefCount="1" LinkRefCount="0"&gt;&lt;Member Name="[Product].[02- Subdivision 1].DEFAULTMEMBER" Caption="Default (All Products)" MDID="345" LinkId="-1" RefCount="1" LinkRefCount="0"/&gt;&lt;/Hierarchy&gt;&lt;Hierarchy Name="[Product].[03- Subdivision 2]" Caption="Product.03- Subdivision 2" MDID="346" LinkId="-1" RefCount="1" LinkRefCount="0"&gt;&lt;Member Name="[Product].[03- Subdivision 2].DEFAULTMEMBER" Caption="Default (All Products)" MDID="347" LinkId="-1" RefCount="1" LinkRefCount="0"/&gt;&lt;/Hierarchy&gt;&lt;Hierarchy Name="[Product].[04- Category]" Caption="Product.04- Category" MDID="348" LinkId="-1" RefCount="1" LinkRefCount="0"&gt;&lt;Member Name="[Product].[04- Category].DEFAULTMEMBER" Caption="Default (All Products)" MDID="349" LinkId="-1" RefCount="1" LinkRefCount="0"/&gt;&lt;/Hierarchy&gt;&lt;Hierarchy Name="[Product].[05- Market]" Caption="Product.05- Market" MDID="350" LinkId="-1" RefCount="1" LinkRefCount="0"&gt;&lt;Member Name="[Product].[05- Market].DEFAULTMEMBER" Caption="Default (All Products)" MDID="351" LinkId="-1" RefCount="1" LinkRefCount="0"/&gt;&lt;/Hierarchy&gt;&lt;Hierarchy Name="[Product].[06- Sector]" Caption="Product.06- Sector" MDID="352" LinkId="-1" RefCount="1" LinkRefCount="0"&gt;&lt;Member Name="[Product].[06- Sector].DEFAULTMEMBER" Caption="Default (All Products)" MDID="353" LinkId="-1" RefCount="1" LinkRefCount="0"/&gt;&lt;/Hierarchy&gt;&lt;Hierarchy Name="[Product].[07- Subsector]" Caption="Product.07- Subsector" MDID="354" LinkId="-1" RefCount="1" LinkRefCount="0"&gt;&lt;Member Name="[Product].[07- Subsector].DEFAULTMEMBER" Caption="Default (All Products)" MDID="355" LinkId="-1" RefCount="1" LinkRefCount="0"/&gt;&lt;/Hierarchy&gt;&lt;Hierarchy Name="[Product].[08- Segment]" Caption="Product.08- Segment" MDID="356" LinkId="-1" RefCount="1" LinkRefCount="0"&gt;&lt;Member Name="[Product].[08- Segment].DEFAULTMEMBER" Caption="Default (All Products)" MDID="357" LinkId="-1" RefCount="1" LinkRefCount="0"/&gt;&lt;/Hierarchy&gt;&lt;Hierarchy Name="[Product].[09- Form]" Caption="Product.09- Form" MDID="358" LinkId="-1" RefCount="1" LinkRefCount="0"&gt;&lt;Member Name="[Product].[09- Form].DEFAULTMEMBER" Caption="Default (All Products)" MDID="359" LinkId="-1" RefCount="1" LinkRefCount="0"/&gt;&lt;/Hierarchy&gt;&lt;Hierarchy Name="[Product].[1- Brand]" Caption="Product.1- Brand" MDID="360" LinkId="-1" RefCount="1" LinkRefCount="0"&gt;&lt;Member Name="[Product].[1- Brand].DEFAULTMEMBER" Caption="Default (All Products)" MDID="361" LinkId="-1" RefCount="1" LinkRefCount="0"/&gt;&lt;/Hierarchy&gt;&lt;Hierarchy Name="[Product].[1- Pricing Level 1]" Caption="Product.1- Pricing Level 1" MDID="362" LinkId="-1" RefCount="1" LinkRefCount="0"&gt;&lt;Member Name="[Product].[1- Pricing Level 1].DEFAULTMEMBER" Caption="Default (All Products)" MDID="363" LinkId="-1" RefCount="1" LinkRefCount="0"/&gt;&lt;/Hierarchy&gt;&lt;Hierarchy Name="[Product].[1- Pricing Level 1 Code]" Caption="Product.1- Pricing Level 1 Code" MDID="364" LinkId="-1" RefCount="1" LinkRefCount="0"&gt;&lt;Member Name="[Product].[1- Pricing Level 1 Code].DEFAULTMEMBER" Caption="Default (All Products)" MDID="365" LinkId="-1" RefCount="1" LinkRefCount="0"/&gt;&lt;/Hierarchy&gt;&lt;Hierarchy Name="[Product].[10- Subform]" Caption="Product.10- Subform" MDID="366" LinkId="-1" RefCount="1" LinkRefCount="0"&gt;&lt;Member Name="[Product].[10- Subform].DEFAULTMEMBER" Caption="Default (All Products)" MDID="367" LinkId="-1" RefCount="1" LinkRefCount="0"/&gt;&lt;/Hierarchy&gt;&lt;Hierarchy Name="[Product].[11- Brand Form]" Caption="Product.11- Brand Form" MDID="368" LinkId="-1" RefCount="1" LinkRefCount="0"&gt;&lt;Member Name="[Product].[11- Brand Form].DEFAULTMEMBER" Caption="Default (All Products)" MDID="369" LinkId="-1" RefCount="1" LinkRefCount="0"/&gt;&lt;/Hierarchy&gt;&lt;Hierarchy Name="[Product].[12- Size Pack Form]" Caption="Product.12- Size Pack Form" MDID="370" LinkId="-1" RefCount="1" LinkRefCount="0"&gt;&lt;Member Name="[Product].[12- Size Pack Form].DEFAULTMEMBER" Caption="Default (All Products)" MDID="371" LinkId="-1" RefCount="1" LinkRefCount="0"/&gt;&lt;/Hierarchy&gt;&lt;Hierarchy Name="[Product].[13- Size Pack Form Variant]" Caption="Product.13- Size Pack Form Variant" MDID="372" LinkId="-1" RefCount="1" LinkRefCount="0"&gt;&lt;Member Name="[Product].[13- Size Pack Form Variant].DEFAULTMEMBER" Caption="Default (All Products)" MDID="373" LinkId="-1" RefCount="1" LinkRefCount="0"/&gt;&lt;/Hierarchy&gt;&lt;Hierarchy Name="[Product].[14- Product Distribution Unit]" Caption="Product.14- Product Distribution Unit" MDID="374" LinkId="-1" RefCount="1" LinkRefCount="0"&gt;&lt;Member Name="[Product].[14- Product Distribution Unit].DEFAULTMEMBER" Caption="Default (All Products)" MDID="375" LinkId="-1" RefCount="1" LinkRefCount="0"/&gt;&lt;/Hierarchy&gt;&lt;Hierarchy Name="[Product].[2- Brand Category]" Caption="Product.2- Brand Category" MDID="376" LinkId="-1" RefCount="1" LinkRefCount="0"&gt;&lt;Member Name="[Product].[2- Brand Category].DEFAULTMEMBER" Caption="Default (All Products)" MDID="377" LinkId="-1" RefCount="1" LinkRefCount="0"/&gt;&lt;/Hierarchy&gt;&lt;Hierarchy Name="[Product].[2- Pricing Level 2]" Caption="Product.2- Pricing Level 2" MDID="378" LinkId="-1" RefCount="1" LinkRefCount="0"&gt;&lt;Member Name="[Product].[2- Pricing Level 2].DEFAULTMEMBER" Caption="Default (All Products)" MDID="379" LinkId="-1" RefCount="1" LinkRefCount="0"/&gt;&lt;/Hierarchy&gt;&lt;Hierarchy Name="[Product].[2- Pricing Level 2 Code]" Caption="Product.2- Pricing Level 2 Code" MDID="380" LinkId="-1" RefCount="1" LinkRefCount="0"&gt;&lt;Member Name="[Product].[2- Pricing Level 2 Code].DEFAULTMEMBER" Caption="Default (All Products)" MDID="381" LinkId="-1" RefCount="1" LinkRefCount="0"/&gt;&lt;/Hierarchy&gt;&lt;Hierarchy Name="[Product].[3- Brand Market]" Caption="Product.3- Brand Market" MDID="382" LinkId="-1" RefCount="1" LinkRefCount="0"&gt;&lt;Member Name="[Product].[3- Brand Market].DEFAULTMEMBER" Caption="Default (All Products)" MDID="383" LinkId="-1" RefCount="1" LinkRefCount="0"/&gt;&lt;/Hierarchy&gt;&lt;Hierarchy Name="[Product].[3- Pricing Level 3]" Caption="Product.3- Pricing Level 3" MDID="384" LinkId="-1" RefCount="1" LinkRefCount="0"&gt;&lt;Member Name="[Product].[3- Pricing Level 3].DEFAULTMEMBER" Caption="Default (All Products)" MDID="385" LinkId="-1" RefCount="1" LinkRefCount="0"/&gt;&lt;/Hierarchy&gt;&lt;Hierarchy Name="[Product].[3- Pricing Level 3 Code]" Caption="Product.3- Pricing Level 3 Code" MDID="386" LinkId="-1" RefCount="1" LinkRefCount="0"&gt;&lt;Member Name="[Product].[3- Pricing Level 3 Code].DEFAULTMEMBER" Caption="Default (All Products)" MDID="387" LinkId="-1" RefCount="1" LinkRefCount="0"/&gt;&lt;/Hierarchy&gt;&lt;Hierarchy Name="[Product].[4- Brand Subsector]" Caption="Product.4- Brand Subsector" MDID="388" LinkId="-1" RefCount="1" LinkRefCount="0"&gt;&lt;Member Name="[Product].[4- Brand Subsector].DEFAULTMEMBER" Caption="Default (All Products)" MDID="389" LinkId="-1" RefCount="1" LinkRefCount="0"/&gt;&lt;/Hierarchy&gt;&lt;Hierarchy Name="[Product].[4- Product Distribution Unit]" Caption="Product.4- Product Distribution Unit" MDID="390" LinkId="-1" RefCount="1" LinkRefCount="0"&gt;&lt;Member Name="[Product].[4- Product Distribution Unit].DEFAULTMEMBER" Caption="Default (All Products)" MDID="391" LinkId="-1" RefCount="1" LinkRefCount="0"/&gt;&lt;/Hierarchy&gt;&lt;Hierarchy Name="[Product].[5- HO Brand Carat Brand]" Caption="Product.5- HO Brand Carat Brand" MDID="392" LinkId="-1" RefCount="1" LinkRefCount="0"&gt;&lt;Member Name="[Product].[5- HO Brand Carat Brand].DEFAULTMEMBER" Caption="Default (All Products)" MDID="393" LinkId="-1" RefCount="1" LinkRefCount="0"/&gt;&lt;/Hierarchy&gt;&lt;Hierarchy Name="[Product].[6- Brand Form]" Caption="Product.6- Brand Form" MDID="394" LinkId="-1" RefCount="1" LinkRefCount="0"&gt;&lt;Member Name="[Product].[6- Brand Form].DEFAULTMEMBER" Caption="Default (All Products)" MDID="395" LinkId="-1" RefCount="1" LinkRefCount="0"/&gt;&lt;/Hierarchy&gt;&lt;Hierarchy Name="[Product].[7- Size Pack Form]" Caption="Product.7- Size Pack Form" MDID="396" LinkId="-1" RefCount="1" LinkRefCount="0"&gt;&lt;Member Name="[Product].[7- Size Pack Form].DEFAULTMEMBER" Caption="Default (All Products)" MDID="397" LinkId="-1" RefCount="1" LinkRefCount="0"/&gt;&lt;/Hierarchy&gt;&lt;Hierarchy Name="[Product].[8- Size Pack Form Variant]" Caption="Product.8- Size Pack Form Variant" MDID="398" LinkId="-1" RefCount="1" LinkRefCount="0"&gt;&lt;Member Name="[Product].[8- Size Pack Form Variant].DEFAULTMEMBER" Caption="Default (All Products)" MDID="399" LinkId="-1" RefCount="1" LinkRefCount="0"/&gt;&lt;/Hierarchy&gt;&lt;Hierarchy Name="[Product].[9- Product Distribution Unit]" Caption="Product.9- Product Distribution Unit" MDID="400" LinkId="-1" RefCount="1" LinkRefCount="0"&gt;&lt;Member Name="[Product].[9- Product Distribution Unit].DEFAULTMEMBER" Caption="Default (All Products)" MDID="401" LinkId="-1" RefCount="1" LinkRefCount="0"/&gt;&lt;/Hierarchy&gt;&lt;Hierarchy Name="[Product].[Brand Market Code]" Caption="Product.Brand Market Code" MDID="402" LinkId="-1" RefCount="1" LinkRefCount="0"&gt;&lt;Member Name="[Product].[Brand Market Code].DEFAULTMEMBER" Caption="Default (All Products)" MDID="403" LinkId="-1" RefCount="1" LinkRefCount="0"/&gt;&lt;/Hierarchy&gt;&lt;Hierarchy Name="[Product].[Communication Code]" Caption="Produc</t>
  </si>
  <si>
    <t>t.Communication Code" MDID="404" LinkId="-1" RefCount="1" LinkRefCount="0"&gt;&lt;Member Name="[Product].[Communication Code].DEFAULTMEMBER" Caption="Default (All Products)" MDID="405" LinkId="-1" RefCount="1" LinkRefCount="0"/&gt;&lt;/Hierarchy&gt;&lt;Hierarchy Name="[Product].[Country Specific Language 1]" Caption="Product.Country Specific Language 1" MDID="406" LinkId="-1" RefCount="1" LinkRefCount="0"&gt;&lt;Member Name="[Product].[Country Specific Language 1].DEFAULTMEMBER" Caption="Default (All Products)" MDID="407" LinkId="-1" RefCount="1" LinkRefCount="0"/&gt;&lt;/Hierarchy&gt;&lt;Hierarchy Name="[Product].[Country Specific Language 2]" Caption="Product.Country Specific Language 2" MDID="408" LinkId="-1" RefCount="1" LinkRefCount="0"&gt;&lt;Member Name="[Product].[Country Specific Language 2].DEFAULTMEMBER" Caption="Default (All Products)" MDID="409" LinkId="-1" RefCount="1" LinkRefCount="0"/&gt;&lt;/Hierarchy&gt;&lt;Hierarchy Name="[Product].[Description]" Caption="Product.Description" MDID="410" LinkId="-1" RefCount="1" LinkRefCount="0"&gt;&lt;Member Name="[Product].[Description].DEFAULTMEMBER" Caption="Default (All Products)" MDID="411" LinkId="-1" RefCount="1" LinkRefCount="0"/&gt;&lt;/Hierarchy&gt;&lt;Hierarchy Name="[Product].[EAN ZCS]" Caption="Product.EAN ZCS" MDID="412" LinkId="-1" RefCount="1" LinkRefCount="0"&gt;&lt;Member Name="[Product].[EAN ZCS].DEFAULTMEMBER" Caption="Default (All Products)" MDID="413" LinkId="-1" RefCount="1" LinkRefCount="0"/&gt;&lt;/Hierarchy&gt;&lt;Hierarchy Name="[Product].[EAN ZCU]" Caption="Product.EAN ZCU" MDID="414" LinkId="-1" RefCount="1" LinkRefCount="0"&gt;&lt;Member Name="[Product].[EAN ZCU].DEFAULTMEMBER" Caption="Default (All Products)" MDID="415" LinkId="-1" RefCount="1" LinkRefCount="0"/&gt;&lt;/Hierarchy&gt;&lt;Hierarchy Name="[Product].[Gross Weight Factor]" Caption="Product.Gross Weight Factor" MDID="416" LinkId="-1" RefCount="1" LinkRefCount="0"&gt;&lt;Member Name="[Product].[Gross Weight Factor].DEFAULTMEMBER" Caption="Default (All Products)" MDID="417" LinkId="-1" RefCount="1" LinkRefCount="0"/&gt;&lt;/Hierarchy&gt;&lt;Hierarchy Name="[Product].[HO Brand Carat Brand Code]" Caption="Product.HO Brand Carat Brand Code" MDID="418" LinkId="-1" RefCount="1" LinkRefCount="0"&gt;&lt;Member Name="[Product].[HO Brand Carat Brand Code].DEFAULTMEMBER" Caption="Default (All Products)" MDID="419" LinkId="-1" RefCount="1" LinkRefCount="0"/&gt;&lt;/Hierarchy&gt;&lt;Hierarchy Name="[Product].[Material Group 3]" Caption="Product.Material Group 3" MDID="420" LinkId="-1" RefCount="1" LinkRefCount="0"&gt;&lt;Member Name="[Product].[Material Group 3].DEFAULTMEMBER" Caption="Default (All Products)" MDID="421" LinkId="-1" RefCount="1" LinkRefCount="0"/&gt;&lt;/Hierarchy&gt;&lt;Hierarchy Name="[Product].[Material Pack Type]" Caption="Product.Material Pack Type" MDID="422" LinkId="-1" RefCount="1" LinkRefCount="0"&gt;&lt;Member Name="[Product].[Material Pack Type].DEFAULTMEMBER" Caption="Default (All Products)" MDID="423" LinkId="-1" RefCount="1" LinkRefCount="0"/&gt;&lt;/Hierarchy&gt;&lt;Hierarchy Name="[Product].[Material Pricing Group]" Caption="Product.Material Pricing Group" MDID="424" LinkId="-1" RefCount="1" LinkRefCount="0"&gt;&lt;Member Name="[Product].[Material Pricing Group].DEFAULTMEMBER" Caption="Default (All Products)" MDID="425" LinkId="-1" RefCount="1" LinkRefCount="0"/&gt;&lt;/Hierarchy&gt;&lt;Hierarchy Name="[Product].[Material Pricing Group Description]" Caption="Product.Material Pricing Group Description" MDID="426" LinkId="-1" RefCount="1" LinkRefCount="0"&gt;&lt;Member Name="[Product].[Material Pricing Group Description].DEFAULTMEMBER" Caption="Default (All Products)" MDID="427" LinkId="-1" RefCount="1" LinkRefCount="0"/&gt;&lt;/Hierarchy&gt;&lt;Hierarchy Name="[Product].[Material Type]" Caption="Product.Material Type" MDID="428" LinkId="-1" RefCount="1" LinkRefCount="0"&gt;&lt;Member Name="[Product].[Material Type].DEFAULTMEMBER" Caption="Default (All Products)" MDID="429" LinkId="-1" RefCount="1" LinkRefCount="0"/&gt;&lt;/Hierarchy&gt;&lt;Hierarchy Name="[Product].[Net Weight Factor]" Caption="Product.Net Weight Factor" MDID="430" LinkId="-1" RefCount="1" LinkRefCount="0"&gt;&lt;Member Name="[Product].[Net Weight Factor].DEFAULTMEMBER" Caption="Default (All Products)" MDID="431" LinkId="-1" RefCount="1" LinkRefCount="0"/&gt;&lt;/Hierarchy&gt;&lt;Hierarchy Name="[Product].[Pack Nature]" Caption="Product.Pack Nature" MDID="432" LinkId="-1" RefCount="1" LinkRefCount="0"&gt;&lt;Member Name="[Product].[Pack Nature].DEFAULTMEMBER" Caption="Default (All Products)" MDID="433" LinkId="-1" RefCount="1" LinkRefCount="0"/&gt;&lt;/Hierarchy&gt;&lt;Hierarchy Name="[Product].[Pricing Hierarchy]" Caption="Product.Pricing Hierarchy" MDID="434" LinkId="-1" RefCount="1" LinkRefCount="0"&gt;&lt;Member Name="[Product].[Pricing Hierarchy].DEFAULTMEMBER" Caption="Default (All)" MDID="435" LinkId="-1" RefCount="1" LinkRefCount="0"/&gt;&lt;/Hierarchy&gt;&lt;Hierarchy Name="[Product].[Sales Organisation]" Caption="Product.Sales Organisation" MDID="436" LinkId="-1" RefCount="1" LinkRefCount="0"&gt;&lt;Member Name="[Product].[Sales Organisation].DEFAULTMEMBER" Caption="Default (All Products)" MDID="437" LinkId="-1" RefCount="1" LinkRefCount="0"/&gt;&lt;/Hierarchy&gt;&lt;Hierarchy Name="[Product].[Size Pack Form Variant Code]" Caption="Product.Size Pack Form Variant Code" MDID="438" LinkId="-1" RefCount="1" LinkRefCount="0"&gt;&lt;Member Name="[Product].[Size Pack Form Variant Code].DEFAULTMEMBER" Caption="Default (All Products)" MDID="439" LinkId="-1" RefCount="1" LinkRefCount="0"/&gt;&lt;/Hierarchy&gt;&lt;Hierarchy Name="[Product].[Special Distribution Unit]" Caption="Product.Special Distribution Unit" MDID="440" LinkId="-1" RefCount="1" LinkRefCount="0"&gt;&lt;Member Name="[Product].[Special Distribution Unit].DEFAULTMEMBER" Caption="Default (All Products)" MDID="441" LinkId="-1" RefCount="1" LinkRefCount="0"/&gt;&lt;/Hierarchy&gt;&lt;Hierarchy Name="[Product].[Special Selling Unit]" Caption="Product.Special Selling Unit" MDID="442" LinkId="-1" RefCount="1" LinkRefCount="0"&gt;&lt;Member Name="[Product].[Special Selling Unit].DEFAULTMEMBER" Caption="Default (All Products)" MDID="443" LinkId="-1" RefCount="1" LinkRefCount="0"/&gt;&lt;/Hierarchy&gt;&lt;Hierarchy Name="[Product].[Type Of Product]" Caption="Product.Type Of Product" MDID="444" LinkId="-1" RefCount="1" LinkRefCount="0"&gt;&lt;Member Name="[Product].[Type Of Product].DEFAULTMEMBER" Caption="Default (All Products)" MDID="445" LinkId="-1" RefCount="1" LinkRefCount="0"/&gt;&lt;/Hierarchy&gt;&lt;/Dimension&gt;&lt;Dimension Name="[Time]" Caption="Time" MDID="75" LinkId="-1" RefCount="6" LinkRefCount="0"&gt;&lt;Hierarchy Name="[Time].[Data Types]" Caption="Data Types" MDID="76" LinkId="-1" RefCount="1" LinkRefCount="0"&gt;&lt;Member Name="[Time].[Data Types].DEFAULTMEMBER" Caption="Default (Current Year)" MDID="77" LinkId="-1" RefCount="1" LinkRefCount="0"/&gt;&lt;/Hierarchy&gt;&lt;Hierarchy Name="[Time].[UL Month]" Caption="UL Month" MDID="465" LinkId="-1" RefCount="1" LinkRefCount="0"&gt;&lt;Member Name="[Time].[UL Month].DEFAULTMEMBER" Caption="Default (All Time)" MDID="466" LinkId="-1" RefCount="1" LinkRefCount="0"/&gt;&lt;/Hierarchy&gt;&lt;Hierarchy Name="[Time].[UL Quarter]" Caption="UL Quarter" MDID="467" LinkId="-1" RefCount="1" LinkRefCount="0"&gt;&lt;Member Name="[Time].[UL Quarter].DEFAULTMEMBER" Caption="Default (All Time)" MDID="468" LinkId="-1" RefCount="1" LinkRefCount="0"/&gt;&lt;/Hierarchy&gt;&lt;Hierarchy Name="[Time].[UL Week]" Caption="UL Week" MDID="469" LinkId="-1" RefCount="1" LinkRefCount="0"&gt;&lt;Member Name="[Time].[UL Week].DEFAULTMEMBER" Caption="Default (All Time)" MDID="470" LinkId="-1" RefCount="1" LinkRefCount="0"/&gt;&lt;/Hierarchy&gt;&lt;Hierarchy Name="[Time].[UL Year]" Caption="UL Year" MDID="471" LinkId="-1" RefCount="1" LinkRefCount="0"&gt;&lt;Member Name="[Time].[UL Year].DEFAULTMEMBER" Caption="Default (All Time)" MDID="472" LinkId="-1" RefCount="1" LinkRefCount="0"/&gt;&lt;/Hierarchy&gt;&lt;Hierarchy Name="[Time].[Hierarchy]" Caption="Hierarchy" MDID="473" LinkId="-1" RefCount="1" LinkRefCount="0"&gt;&lt;Member Name="[Time].[Hierarchy].[UL Week].&amp;amp;[2008]&amp;amp;[45]" Caption="Week 45-2008" MDID="475" LinkId="-1" RefCount="1" LinkRefCount="0"/&gt;&lt;Member Name="[Time].[Hierarchy].[UL Week].&amp;amp;[2008]&amp;amp;[46]" Caption="Week 46-2008" MDID="476" LinkId="-1" RefCount="1" LinkRefCount="0"/&gt;&lt;Member Name="[Time].[Hierarchy].[UL Week].&amp;amp;[2008]&amp;amp;[47]" Caption="Week 47-2008" MDID="477" LinkId="-1" RefCount="1" LinkRefCount="0"/&gt;&lt;Member Name="[Time].[Hierarchy].[UL Week].&amp;amp;[2008]&amp;amp;[48]" Caption="Week 48-2008" MDID="484" LinkId="-1" RefCount="1" LinkRefCount="0"/&gt;&lt;Member Name="[Time].[Hierarchy].[UL Week].&amp;amp;[2008]&amp;amp;[40]" Caption="Week 40-2008" MDID="485" LinkId="-1" RefCount="1" LinkRefCount="0"/&gt;&lt;Member Name="[Time].[Hierarchy].[UL Week].&amp;amp;[2008]&amp;amp;[41]" Caption="Week 41-2008" MDID="486" LinkId="-1" RefCount="1" LinkRefCount="0"/&gt;&lt;Member Name="[Time].[Hierarchy].[UL Week].&amp;amp;[2008]&amp;amp;[42]" Caption="Week 42-2008" MDID="487" LinkId="-1" RefCount="1" LinkRefCount="0"/&gt;&lt;Member Name="[Time].[Hierarchy].[UL Week].&amp;amp;[2008]&amp;amp;[43]" Caption="Week 43-2008" MDID="488" LinkId="-1" RefCount="1" LinkRefCount="0"/&gt;&lt;Member Name="[Time].[Hierarchy].[UL Week].&amp;amp;[2008]&amp;amp;[44]" Caption="Week 44-2008" MDID="489" LinkId="-1" RefCount="1" LinkRefCount="0"/&gt;&lt;/Hierarchy&gt;&lt;/Dimension&gt;&lt;Dimension Name="[Sales BOM Flag]" Caption="Sales BOM Flag" MDID="78" LinkId="-1" RefCount="1" LinkRefCount="0"&gt;&lt;Hierarchy Name="[Sales BOM Flag].[Sales BOM Flag]" Caption="Sales BOM Flag" MDID="79" LinkId="-1" RefCount="1" LinkRefCount="0"&gt;&lt;Member Name="[Sales BOM Flag].[Sales BOM Flag].&amp;amp;[B]" Caption="Sales BOM Header" MDID="80" LinkId="-1" RefCount="1" LinkRefCount="0"/&gt;&lt;/Hierarchy&gt;&lt;/Dimension&gt;&lt;Dimension Name="[Business Unit]" Caption="Business Unit" MDID="90" LinkId="-1" RefCount="1" LinkRefCount="0"&gt;&lt;Hierarchy Name="[Business Unit].[Business Unit]" Caption="Business Unit" MDID="91" LinkId="-1" RefCount="1" LinkRefCount="0"&gt;&lt;Member Name="[Business Unit].[Business Unit].DEFAULTMEMBER" Caption="Default (All Business Units)" MDID="92" LinkId="-1" RefCount="1" LinkRefCount="0"/&gt;&lt;/Hierarchy&gt;&lt;/Dimension&gt;&lt;Dimension Name="[Channel]" Caption="Channel" MDID="93" LinkId="-1" RefCount="1" LinkRefCount="0"&gt;&lt;Hierarchy Name="[Channel].[Channel]" Caption="Channel" MDID="94" LinkId="-1" RefCount="1" LinkRefCount="0"&gt;&lt;Member Name="[Channel].[Channel].DEFAULTMEMBER" Caption="Default (All Channels)" MDID="95" LinkId="-1" RefCount="1" LinkRefCount="0"/&gt;&lt;/Hierarchy&gt;&lt;/Dimension&gt;&lt;Dimension Name="[BOM]" Caption="BOM" MDID="96" LinkId="-1" RefCount="57" LinkRefCount="0"&gt;&lt;Hierarchy Name="[BOM].[Brand Hierarchy]" Caption="BOM.Brand Hierarchy" MDID="97" LinkId="-1" RefCount="1" LinkRefCount="0"&gt;&lt;Member Name="[BOM].[Brand Hierarchy].DEFAULTMEMBER" Caption="Default (All)" MDID="98" LinkId="-1" RefCount="1" LinkRefCount="0"/&gt;&lt;/Hierarchy&gt;&lt;Hierarchy Name="[BOM].[01- Division]" Caption="BOM.01- Division" MDID="107" LinkId="-1" RefCount="1" LinkRefCount="0"&gt;&lt;Member Name="[BOM].[01- Division].DEFAULTMEMBER" Caption="Default (All Products)" MDID="108" LinkId="-1" RefCount="1" LinkRefCount="0"/&gt;&lt;/Hierarchy&gt;&lt;Hierarchy Name="[BOM].[02- Subdivision 1]" Caption="BOM.02- Subdivision 1" MDID="109" LinkId="-1" RefCount="1" LinkRefCount="0"&gt;&lt;Member Name="[BOM].[02- Subdivision 1].DEFAULTMEMBER" Caption="Default (All Products)" MDID="110" LinkId="-1" RefCount="1" LinkRefCount="0"/&gt;&lt;/Hierarchy&gt;&lt;Hierarchy Name="[BOM].[03- Subdivision 2]" Caption="BOM.03- Subdivision 2" MDID="111" LinkId="-1" RefCount="1" LinkRefCount="0"&gt;&lt;Member Name="[BOM].[03- Subdivision 2].DEFAULTMEMBER" Caption="Default (All Products)" MDID="112" LinkId="-1" RefCount="1" LinkRefCount="0"/&gt;&lt;/Hierarchy&gt;&lt;Hierarchy Name="[BOM].[04- Category]" Caption="BOM.04- Category" MDID="113" LinkId="-1" RefCount="1" LinkRefCount="0"&gt;&lt;Member Name="[BOM].[04- Category].DEFAULTMEMBER" Caption="Default (All Products)" MDID="114" LinkId="-1" RefCount="1" LinkRefCount="0"/&gt;&lt;/Hierarchy&gt;&lt;Hierarchy Name="[BOM].[05- Market]" Caption="BOM.05- Market" MDID="115" LinkId="-1" RefCount="1" LinkRefCount="0"&gt;&lt;Member Name="[BOM].[05- Market].DEFAULTMEMBER" Caption="Default (All Products)" MDID="116" LinkId="-1" RefCount="1" LinkRefCount="0"/&gt;&lt;/Hierarchy&gt;&lt;Hierarchy Name="[BOM].[06- Sector]" Caption="BOM.06- Sector" MDID="117" LinkId="-1" RefCount="1" LinkRefCount="0"&gt;&lt;Member Name="[BOM].[06- Sector].DEFAULTMEMBER" Caption="Default (All Products)" MDID="118" LinkId="-1" RefCount="1" LinkRefCount="0"/&gt;&lt;/Hierarchy&gt;&lt;Hierarchy Name="[BOM].[07- Subsector]" Caption="BOM.07- Subsector" MDID="119" LinkId="-1" RefCount="1" LinkRefCount="0"&gt;&lt;Member Name="[BOM].[07- Subsector].DEFAULTMEMBER" Caption="Default (All Products)" MDID="120" LinkId="-1" RefCount="1" LinkRefCount="0"/&gt;&lt;/Hierarchy&gt;&lt;Hierarchy Name="[BOM].[08- Segment]" Caption="BOM.08- Segment" MDID="121" LinkId="-1" RefCount="1" LinkRefCount="0"&gt;&lt;Member Name="[BOM].[08- Segment].DEFAULTMEMBER" Caption="Default (All Products)" MDID="122" LinkId="-1" RefCount="1" LinkRefCount="0"/&gt;&lt;/Hierarchy&gt;&lt;Hierarchy Name="[BOM].[09- Form]" Caption="BOM.09- Form" MDID="123" LinkId="-1" RefCount="1" LinkRefCount="0"&gt;&lt;Member Name="[BOM].[09- Form].DEFAULTMEMBER" Caption="Default (All Products)" MDID="124" LinkId="-1" RefCount="1" LinkRefCount="0"/&gt;&lt;/Hierarchy&gt;&lt;Hierarchy Name="[BOM].[1- Brand]" Caption="BOM.1- Brand" MDID="125" LinkId="-1" RefCount="1" LinkRefCount="0"&gt;&lt;Member Name="[BOM].[1- Brand].DEFAULTMEMBER" Caption="Default (All Products)" MDID="126" LinkId="-1" RefCount="1" LinkRefCount="0"/&gt;&lt;/Hierarchy&gt;&lt;Hierarchy Name="[BOM].[1- Pricing Level 1]" Caption="BOM.1- Pricing Level 1" MDID="127" LinkId="-1" RefCount="1" LinkRefCount="0"&gt;&lt;Member Name="[BOM].[1- Pricing Level 1].DEFAULTMEMBER" Caption="Default (All Products)" MDID="128" LinkId="-1" RefCount="1" LinkRefCount="0"/&gt;&lt;/Hierarchy&gt;&lt;Hierarchy Name="[BOM].[1- Pricing Level 1 Code]" Caption="BOM.1- Pricing Level 1 Code" MDID="129" LinkId="-1" RefCount="1" LinkRefCount="0"&gt;&lt;Member Name="[BOM].[1- Pricing Level 1 Code].DEFAULTMEMBER" Caption="Default (All Products)" MDID="130" LinkId="-1" RefCount="1" LinkRefCount="0"/&gt;&lt;/Hierarchy&gt;&lt;Hierarchy Name="[BOM].[10- Subform]" Caption="BOM.10- Subform" MDID="131" LinkId="-1" RefCount="1" LinkRefCount="0"&gt;&lt;Member Name="[BOM].[10- Subform].DEFAULTMEMBER" Caption="Default (All Products)" MDID="132" LinkId="-1" RefCount="1" LinkRefCount="0"/&gt;&lt;/Hierarchy&gt;&lt;Hierarchy Name="[BOM].[11- Brand Form]" Caption="BOM.11- Brand Form" MDID="133" LinkId="-1" RefCount="1" LinkRefCount="0"&gt;&lt;Member Name="[BOM].[11- Brand Form].DEFAULTMEMBER" Caption="Default (All Products)" MDID="134" LinkId="-1" RefCount="1" LinkRefCount="0"/&gt;&lt;/Hierarchy&gt;&lt;Hierarchy Name="[BOM].[12- Size Pack Form]" Caption="BOM.12- Size Pack Form" MDID="135" LinkId="-1" RefCount="1" LinkRefCount="0"&gt;&lt;Member Name="[BOM].[12- Size Pack Form].DEFAULTMEMBER" Caption="Default (All Products)" MDID="136" LinkId="-1" RefCount="1" LinkRefCount="0"/&gt;&lt;/Hierarchy&gt;&lt;Hierarchy Name="[BOM].[13- Size Pack Form Variant]" Caption="BOM.13- Size Pack Form Variant" MDID="137" LinkId="-1" RefCount="1" LinkRefCount="0"&gt;&lt;Member Name="[BOM].[13- Size Pack Form Variant].DEFAULTMEMBER" Caption="Default (All Products)" MDID="138" LinkId="-1" RefCount="1" LinkRefCount="0"/&gt;&lt;/Hierarchy&gt;&lt;Hierarchy Name="[BOM].[14- Product Distribution Unit]" Caption="BOM.14- Product Distribution Unit" MDID="139" LinkId="-1" RefCount="1" LinkRefCount="0"&gt;&lt;Member Name="[BOM].[14- Product Distribution Unit].DEFAULTMEMBER" Caption="Default (All Products)" MDID="140" LinkId="-1" RefCount="1" LinkRefCount="0"/&gt;&lt;/Hierarchy&gt;&lt;Hierarchy Name="[BOM].[2- Brand Category]" Caption="BOM.2- Brand Category" MDID="141" LinkId="-1" RefCount="1" LinkRefCount="0"&gt;&lt;Member Name="[BOM].[2- Brand Category].DEFAULTMEMBER" Caption="Default (All Products)" MDID="142" LinkId="-1" RefCount="1" LinkRefCount="0"/&gt;&lt;/Hierarchy&gt;&lt;Hierarchy Name="[BOM].[2- Pricing Level 2]" Caption="BOM.2- Pricing Level 2" MDID="143" LinkId="-1" RefCount="1" LinkRefCount="0"&gt;&lt;Member Name="[BOM].[2- Pricing Level 2].DEFAULTMEMBER" Caption="Default (All Products)" MDID="144" LinkId="-1" RefCount="1" LinkRefCount="0"/&gt;&lt;/Hierarchy&gt;&lt;Hierarchy Name="[BOM].[2- Pricing Level 2 Code]" Caption="BOM.2- Pricing Level 2 Code" MDID="145" LinkId="-1" RefCount="1" LinkRefCount="0"&gt;&lt;Member Name="[BOM].[2- Pricing Level 2 Code].DEFAULTMEMBER" Caption="Default (All Products)" MDID="146" LinkId="-1" RefCount="1" LinkRefCount="0"/&gt;&lt;/Hierarchy&gt;&lt;Hierarchy Name="[BOM].[3- Brand Market]" Caption="BOM.3- Brand Market" MDID="147" LinkId="-1" RefCount="1" LinkRefCount="0"&gt;&lt;Member Name="[BOM].[3- Brand Market].DEFAULTMEMBER" Caption="Default (All Products)" MDID="148" LinkId="-1" RefCount="1" LinkRef</t>
  </si>
  <si>
    <t>Count="0"/&gt;&lt;/Hierarchy&gt;&lt;Hierarchy Name="[BOM].[3- Pricing Level 3]" Caption="BOM.3- Pricing Level 3" MDID="149" LinkId="-1" RefCount="1" LinkRefCount="0"&gt;&lt;Member Name="[BOM].[3- Pricing Level 3].DEFAULTMEMBER" Caption="Default (All Products)" MDID="150" LinkId="-1" RefCount="1" LinkRefCount="0"/&gt;&lt;/Hierarchy&gt;&lt;Hierarchy Name="[BOM].[3- Pricing Level 3 Code]" Caption="BOM.3- Pricing Level 3 Code" MDID="151" LinkId="-1" RefCount="1" LinkRefCount="0"&gt;&lt;Member Name="[BOM].[3- Pricing Level 3 Code].DEFAULTMEMBER" Caption="Default (All Products)" MDID="152" LinkId="-1" RefCount="1" LinkRefCount="0"/&gt;&lt;/Hierarchy&gt;&lt;Hierarchy Name="[BOM].[4- Brand Subsector]" Caption="BOM.4- Brand Subsector" MDID="153" LinkId="-1" RefCount="1" LinkRefCount="0"&gt;&lt;Member Name="[BOM].[4- Brand Subsector].DEFAULTMEMBER" Caption="Default (All Products)" MDID="154" LinkId="-1" RefCount="1" LinkRefCount="0"/&gt;&lt;/Hierarchy&gt;&lt;Hierarchy Name="[BOM].[4- Product Distribution Unit]" Caption="BOM.4- Product Distribution Unit" MDID="155" LinkId="-1" RefCount="1" LinkRefCount="0"&gt;&lt;Member Name="[BOM].[4- Product Distribution Unit].DEFAULTMEMBER" Caption="Default (All Products)" MDID="156" LinkId="-1" RefCount="1" LinkRefCount="0"/&gt;&lt;/Hierarchy&gt;&lt;Hierarchy Name="[BOM].[5- HO Brand Carat Brand]" Caption="BOM.5- HO Brand Carat Brand" MDID="157" LinkId="-1" RefCount="1" LinkRefCount="0"&gt;&lt;Member Name="[BOM].[5- HO Brand Carat Brand].DEFAULTMEMBER" Caption="Default (All Products)" MDID="158" LinkId="-1" RefCount="1" LinkRefCount="0"/&gt;&lt;/Hierarchy&gt;&lt;Hierarchy Name="[BOM].[6- Brand Form]" Caption="BOM.6- Brand Form" MDID="159" LinkId="-1" RefCount="1" LinkRefCount="0"&gt;&lt;Member Name="[BOM].[6- Brand Form].DEFAULTMEMBER" Caption="Default (All Products)" MDID="160" LinkId="-1" RefCount="1" LinkRefCount="0"/&gt;&lt;/Hierarchy&gt;&lt;Hierarchy Name="[BOM].[7- Size Pack Form]" Caption="BOM.7- Size Pack Form" MDID="161" LinkId="-1" RefCount="1" LinkRefCount="0"&gt;&lt;Member Name="[BOM].[7- Size Pack Form].DEFAULTMEMBER" Caption="Default (All Products)" MDID="162" LinkId="-1" RefCount="1" LinkRefCount="0"/&gt;&lt;/Hierarchy&gt;&lt;Hierarchy Name="[BOM].[8- Size Pack Form Variant]" Caption="BOM.8- Size Pack Form Variant" MDID="163" LinkId="-1" RefCount="1" LinkRefCount="0"&gt;&lt;Member Name="[BOM].[8- Size Pack Form Variant].DEFAULTMEMBER" Caption="Default (All Products)" MDID="164" LinkId="-1" RefCount="1" LinkRefCount="0"/&gt;&lt;/Hierarchy&gt;&lt;Hierarchy Name="[BOM].[9- Product Distribution Unit]" Caption="BOM.9- Product Distribution Unit" MDID="165" LinkId="-1" RefCount="1" LinkRefCount="0"&gt;&lt;Member Name="[BOM].[9- Product Distribution Unit].DEFAULTMEMBER" Caption="Default (All Products)" MDID="166" LinkId="-1" RefCount="1" LinkRefCount="0"/&gt;&lt;/Hierarchy&gt;&lt;Hierarchy Name="[BOM].[Brand Market Code]" Caption="BOM.Brand Market Code" MDID="167" LinkId="-1" RefCount="1" LinkRefCount="0"&gt;&lt;Member Name="[BOM].[Brand Market Code].DEFAULTMEMBER" Caption="Default (All Products)" MDID="168" LinkId="-1" RefCount="1" LinkRefCount="0"/&gt;&lt;/Hierarchy&gt;&lt;Hierarchy Name="[BOM].[Category Hierarchy]" Caption="BOM.Category Hierarchy" MDID="169" LinkId="-1" RefCount="1" LinkRefCount="0"&gt;&lt;Member Name="[BOM].[Category Hierarchy].DEFAULTMEMBER" Caption="Default (All)" MDID="170" LinkId="-1" RefCount="1" LinkRefCount="0"/&gt;&lt;/Hierarchy&gt;&lt;Hierarchy Name="[BOM].[Communication Code]" Caption="BOM.Communication Code" MDID="171" LinkId="-1" RefCount="1" LinkRefCount="0"&gt;&lt;Member Name="[BOM].[Communication Code].DEFAULTMEMBER" Caption="Default (All Products)" MDID="172" LinkId="-1" RefCount="1" LinkRefCount="0"/&gt;&lt;/Hierarchy&gt;&lt;Hierarchy Name="[BOM].[Country Specific Language 1]" Caption="BOM.Country Specific Language 1" MDID="173" LinkId="-1" RefCount="1" LinkRefCount="0"&gt;&lt;Member Name="[BOM].[Country Specific Language 1].DEFAULTMEMBER" Caption="Default (All Products)" MDID="174" LinkId="-1" RefCount="1" LinkRefCount="0"/&gt;&lt;/Hierarchy&gt;&lt;Hierarchy Name="[BOM].[Country Specific Language 2]" Caption="BOM.Country Specific Language 2" MDID="175" LinkId="-1" RefCount="1" LinkRefCount="0"&gt;&lt;Member Name="[BOM].[Country Specific Language 2].DEFAULTMEMBER" Caption="Default (All Products)" MDID="176" LinkId="-1" RefCount="1" LinkRefCount="0"/&gt;&lt;/Hierarchy&gt;&lt;Hierarchy Name="[BOM].[Description]" Caption="BOM.Description" MDID="177" LinkId="-1" RefCount="1" LinkRefCount="0"&gt;&lt;Member Name="[BOM].[Description].DEFAULTMEMBER" Caption="Default (All Products)" MDID="178" LinkId="-1" RefCount="1" LinkRefCount="0"/&gt;&lt;/Hierarchy&gt;&lt;Hierarchy Name="[BOM].[EAN ZCS]" Caption="BOM.EAN ZCS" MDID="179" LinkId="-1" RefCount="1" LinkRefCount="0"&gt;&lt;Member Name="[BOM].[EAN ZCS].DEFAULTMEMBER" Caption="Default (All Products)" MDID="180" LinkId="-1" RefCount="1" LinkRefCount="0"/&gt;&lt;/Hierarchy&gt;&lt;Hierarchy Name="[BOM].[EAN ZCU]" Caption="BOM.EAN ZCU" MDID="181" LinkId="-1" RefCount="1" LinkRefCount="0"&gt;&lt;Member Name="[BOM].[EAN ZCU].DEFAULTMEMBER" Caption="Default (All Products)" MDID="182" LinkId="-1" RefCount="1" LinkRefCount="0"/&gt;&lt;/Hierarchy&gt;&lt;Hierarchy Name="[BOM].[Gross Weight Factor]" Caption="BOM.Gross Weight Factor" MDID="183" LinkId="-1" RefCount="1" LinkRefCount="0"&gt;&lt;Member Name="[BOM].[Gross Weight Factor].DEFAULTMEMBER" Caption="Default (All Products)" MDID="184" LinkId="-1" RefCount="1" LinkRefCount="0"/&gt;&lt;/Hierarchy&gt;&lt;Hierarchy Name="[BOM].[HO Brand Carat Brand Code]" Caption="BOM.HO Brand Carat Brand Code" MDID="185" LinkId="-1" RefCount="1" LinkRefCount="0"&gt;&lt;Member Name="[BOM].[HO Brand Carat Brand Code].DEFAULTMEMBER" Caption="Default (All Products)" MDID="186" LinkId="-1" RefCount="1" LinkRefCount="0"/&gt;&lt;/Hierarchy&gt;&lt;Hierarchy Name="[BOM].[Material Group 3]" Caption="BOM.Material Group 3" MDID="187" LinkId="-1" RefCount="1" LinkRefCount="0"&gt;&lt;Member Name="[BOM].[Material Group 3].DEFAULTMEMBER" Caption="Default (All Products)" MDID="188" LinkId="-1" RefCount="1" LinkRefCount="0"/&gt;&lt;/Hierarchy&gt;&lt;Hierarchy Name="[BOM].[Material Pack Type]" Caption="BOM.Material Pack Type" MDID="189" LinkId="-1" RefCount="1" LinkRefCount="0"&gt;&lt;Member Name="[BOM].[Material Pack Type].DEFAULTMEMBER" Caption="Default (All Products)" MDID="190" LinkId="-1" RefCount="1" LinkRefCount="0"/&gt;&lt;/Hierarchy&gt;&lt;Hierarchy Name="[BOM].[Material Pricing Group]" Caption="BOM.Material Pricing Group" MDID="191" LinkId="-1" RefCount="1" LinkRefCount="0"&gt;&lt;Member Name="[BOM].[Material Pricing Group].DEFAULTMEMBER" Caption="Default (All Products)" MDID="192" LinkId="-1" RefCount="1" LinkRefCount="0"/&gt;&lt;/Hierarchy&gt;&lt;Hierarchy Name="[BOM].[Material Pricing Group Description]" Caption="BOM.Material Pricing Group Description" MDID="193" LinkId="-1" RefCount="1" LinkRefCount="0"&gt;&lt;Member Name="[BOM].[Material Pricing Group Description].DEFAULTMEMBER" Caption="Default (All Products)" MDID="194" LinkId="-1" RefCount="1" LinkRefCount="0"/&gt;&lt;/Hierarchy&gt;&lt;Hierarchy Name="[BOM].[Material Type]" Caption="BOM.Material Type" MDID="195" LinkId="-1" RefCount="1" LinkRefCount="0"&gt;&lt;Member Name="[BOM].[Material Type].DEFAULTMEMBER" Caption="Default (All Products)" MDID="196" LinkId="-1" RefCount="1" LinkRefCount="0"/&gt;&lt;/Hierarchy&gt;&lt;Hierarchy Name="[BOM].[MRDR Code]" Caption="BOM.MRDR Code" MDID="197" LinkId="-1" RefCount="1" LinkRefCount="0"&gt;&lt;Member Name="[BOM].[MRDR Code].DEFAULTMEMBER" Caption="Default (All Products)" MDID="198" LinkId="-1" RefCount="1" LinkRefCount="0"/&gt;&lt;/Hierarchy&gt;&lt;Hierarchy Name="[BOM].[Net Weight Factor]" Caption="BOM.Net Weight Factor" MDID="199" LinkId="-1" RefCount="1" LinkRefCount="0"&gt;&lt;Member Name="[BOM].[Net Weight Factor].DEFAULTMEMBER" Caption="Default (All Products)" MDID="200" LinkId="-1" RefCount="1" LinkRefCount="0"/&gt;&lt;/Hierarchy&gt;&lt;Hierarchy Name="[BOM].[Pack Nature]" Caption="BOM.Pack Nature" MDID="201" LinkId="-1" RefCount="1" LinkRefCount="0"&gt;&lt;Member Name="[BOM].[Pack Nature].DEFAULTMEMBER" Caption="Default (All Products)" MDID="202" LinkId="-1" RefCount="1" LinkRefCount="0"/&gt;&lt;/Hierarchy&gt;&lt;Hierarchy Name="[BOM].[Pricing Hierarchy]" Caption="BOM.Pricing Hierarchy" MDID="203" LinkId="-1" RefCount="1" LinkRefCount="0"&gt;&lt;Member Name="[BOM].[Pricing Hierarchy].DEFAULTMEMBER" Caption="Default (All)" MDID="204" LinkId="-1" RefCount="1" LinkRefCount="0"/&gt;&lt;/Hierarchy&gt;&lt;Hierarchy Name="[BOM].[Promo Flag]" Caption="BOM.Promo Flag" MDID="205" LinkId="-1" RefCount="1" LinkRefCount="0"&gt;&lt;Member Name="[BOM].[Promo Flag].DEFAULTMEMBER" Caption="Default (All Products)" MDID="206" LinkId="-1" RefCount="1" LinkRefCount="0"/&gt;&lt;/Hierarchy&gt;&lt;Hierarchy Name="[BOM].[Sales BOM]" Caption="BOM.Sales BOM" MDID="207" LinkId="-1" RefCount="1" LinkRefCount="0"&gt;&lt;Member Name="[BOM].[Sales BOM].DEFAULTMEMBER" Caption="Default (All Products)" MDID="208" LinkId="-1" RefCount="1" LinkRefCount="0"/&gt;&lt;/Hierarchy&gt;&lt;Hierarchy Name="[BOM].[Sales Organisation]" Caption="BOM.Sales Organisation" MDID="209" LinkId="-1" RefCount="1" LinkRefCount="0"&gt;&lt;Member Name="[BOM].[Sales Organisation].DEFAULTMEMBER" Caption="Default (All Products)" MDID="210" LinkId="-1" RefCount="1" LinkRefCount="0"/&gt;&lt;/Hierarchy&gt;&lt;Hierarchy Name="[BOM].[Size Pack Form Variant Code]" Caption="BOM.Size Pack Form Variant Code" MDID="211" LinkId="-1" RefCount="1" LinkRefCount="0"&gt;&lt;Member Name="[BOM].[Size Pack Form Variant Code].DEFAULTMEMBER" Caption="Default (All Products)" MDID="212" LinkId="-1" RefCount="1" LinkRefCount="0"/&gt;&lt;/Hierarchy&gt;&lt;Hierarchy Name="[BOM].[Special Distribution Unit]" Caption="BOM.Special Distribution Unit" MDID="213" LinkId="-1" RefCount="1" LinkRefCount="0"&gt;&lt;Member Name="[BOM].[Special Distribution Unit].DEFAULTMEMBER" Caption="Default (All Products)" MDID="214" LinkId="-1" RefCount="1" LinkRefCount="0"/&gt;&lt;/Hierarchy&gt;&lt;Hierarchy Name="[BOM].[Special Selling Unit]" Caption="BOM.Special Selling Unit" MDID="215" LinkId="-1" RefCount="1" LinkRefCount="0"&gt;&lt;Member Name="[BOM].[Special Selling Unit].DEFAULTMEMBER" Caption="Default (All Products)" MDID="216" LinkId="-1" RefCount="1" LinkRefCount="0"/&gt;&lt;/Hierarchy&gt;&lt;Hierarchy Name="[BOM].[Type Of Product]" Caption="BOM.Type Of Product" MDID="217" LinkId="-1" RefCount="1" LinkRefCount="0"&gt;&lt;Member Name="[BOM].[Type Of Product].DEFAULTMEMBER" Caption="Default (All Products)" MDID="218" LinkId="-1" RefCount="1" LinkRefCount="0"/&gt;&lt;/Hierarchy&gt;&lt;/Dimension&gt;&lt;Dimension Name="[Country]" Caption="Country" MDID="99" LinkId="-1" RefCount="5" LinkRefCount="0"&gt;&lt;Hierarchy Name="[Country].[Country]" Caption="Country" MDID="100" LinkId="-1" RefCount="1" LinkRefCount="0"&gt;&lt;Member Name="[Country].[Country].&amp;amp;[47]" Caption="Czech Republic" MDID="101" LinkId="-1" RefCount="1" LinkRefCount="0"/&gt;&lt;Member Name="[Country].[Country].&amp;amp;[48]" Caption="Slovakia" MDID="102" LinkId="-1" RefCount="1" LinkRefCount="0"/&gt;&lt;/Hierarchy&gt;&lt;Hierarchy Name="[Country].[Code]" Caption="Code" MDID="219" LinkId="-1" RefCount="1" LinkRefCount="0"&gt;&lt;Member Name="[Country].[Code].DEFAULTMEMBER" Caption="Default (All Countries)" MDID="220" LinkId="-1" RefCount="1" LinkRefCount="0"/&gt;&lt;/Hierarchy&gt;&lt;Hierarchy Name="[Country].[Geographical Hierarchy]" Caption="Geographical Hierarchy" MDID="221" LinkId="-1" RefCount="1" LinkRefCount="0"&gt;&lt;Member Name="[Country].[Geographical Hierarchy].DEFAULTMEMBER" Caption="Default (Countries)" MDID="222" LinkId="-1" RefCount="1" LinkRefCount="0"/&gt;&lt;/Hierarchy&gt;&lt;Hierarchy Name="[Country].[Reporting Entity]" Caption="Reporting Entity" MDID="223" LinkId="-1" RefCount="1" LinkRefCount="0"&gt;&lt;Member Name="[Country].[Reporting Entity].DEFAULTMEMBER" Caption="Default (All Countries)" MDID="224" LinkId="-1" RefCount="1" LinkRefCount="0"/&gt;&lt;/Hierarchy&gt;&lt;Hierarchy Name="[Country].[Reporting Group]" Caption="Reporting Group" MDID="225" LinkId="-1" RefCount="1" LinkRefCount="0"&gt;&lt;Member Name="[Country].[Reporting Group].DEFAULTMEMBER" Caption="Default (All Countries)" MDID="226" LinkId="-1" RefCount="1" LinkRefCount="0"/&gt;&lt;/Hierarchy&gt;&lt;/Dimension&gt;&lt;Dimension Name="[Currency]" Caption="Currency" MDID="103" LinkId="-1" RefCount="1" LinkRefCount="0"&gt;&lt;Hierarchy Name="[Currency].[Currency]" Caption="Currency" MDID="104" LinkId="-1" RefCount="1" LinkRefCount="0"&gt;&lt;Member Name="[Currency].[Currency].&amp;amp;[CZK]" Caption="CZK" MDID="105" LinkId="-1" RefCount="1" LinkRefCount="0"/&gt;&lt;Member Name="[Currency].[Currency].&amp;amp;[SKK]" Caption="SKK" MDID="106" LinkId="-1" RefCount="1" LinkRefCount="0"/&gt;&lt;/Hierarchy&gt;&lt;/Dimension&gt;&lt;Dimension Name="[Customer]" Caption="Customer" MDID="227" LinkId="-1" RefCount="58" LinkRefCount="0"&gt;&lt;Hierarchy Name="[Customer].[1- Total Customer L1]" Caption="1- Total Customer L1" MDID="228" LinkId="-1" RefCount="1" LinkRefCount="0"&gt;&lt;Member Name="[Customer].[1- Total Customer L1].DEFAULTMEMBER" Caption="Default (All Customers)" MDID="229" LinkId="-1" RefCount="1" LinkRefCount="0"/&gt;&lt;/Hierarchy&gt;&lt;Hierarchy Name="[Customer].[1- Total Customer L1 Code]" Caption="1- Total Customer L1 Code" MDID="230" LinkId="-1" RefCount="1" LinkRefCount="0"&gt;&lt;Member Name="[Customer].[1- Total Customer L1 Code].DEFAULTMEMBER" Caption="Default (All Customers)" MDID="231" LinkId="-1" RefCount="1" LinkRefCount="0"/&gt;&lt;/Hierarchy&gt;&lt;Hierarchy Name="[Customer].[2- European Customer L2]" Caption="2- European Customer L2" MDID="232" LinkId="-1" RefCount="1" LinkRefCount="0"&gt;&lt;Member Name="[Customer].[2- European Customer L2].DEFAULTMEMBER" Caption="Default (All Customers)" MDID="233" LinkId="-1" RefCount="1" LinkRefCount="0"/&gt;&lt;/Hierarchy&gt;&lt;Hierarchy Name="[Customer].[2- European Customer L2 Code]" Caption="2- European Customer L2 Code" MDID="234" LinkId="-1" RefCount="1" LinkRefCount="0"&gt;&lt;Member Name="[Customer].[2- European Customer L2 Code].DEFAULTMEMBER" Caption="Default (All Customers)" MDID="235" LinkId="-1" RefCount="1" LinkRefCount="0"/&gt;&lt;/Hierarchy&gt;&lt;Hierarchy Name="[Customer].[3- Planning Customer L3]" Caption="3- Planning Customer L3" MDID="236" LinkId="-1" RefCount="1" LinkRefCount="0"&gt;&lt;Member Name="[Customer].[3- Planning Customer L3].DEFAULTMEMBER" Caption="Default (All Customers)" MDID="237" LinkId="-1" RefCount="1" LinkRefCount="0"/&gt;&lt;/Hierarchy&gt;&lt;Hierarchy Name="[Customer].[3- Planning Customer L3 Code]" Caption="3- Planning Customer L3 Code" MDID="238" LinkId="-1" RefCount="1" LinkRefCount="0"&gt;&lt;Member Name="[Customer].[3- Planning Customer L3 Code].DEFAULTMEMBER" Caption="Default (All Customers)" MDID="239" LinkId="-1" RefCount="1" LinkRefCount="0"/&gt;&lt;/Hierarchy&gt;&lt;Hierarchy Name="[Customer].[4- Reporting Customer L4]" Caption="4- Reporting Customer L4" MDID="240" LinkId="-1" RefCount="1" LinkRefCount="0"&gt;&lt;Member Name="[Customer].[4- Reporting Customer L4].DEFAULTMEMBER" Caption="Default (All Customers)" MDID="241" LinkId="-1" RefCount="1" LinkRefCount="0"/&gt;&lt;/Hierarchy&gt;&lt;Hierarchy Name="[Customer].[4- Reporting Customer L4 Code]" Caption="4- Reporting Customer L4 Code" MDID="242" LinkId="-1" RefCount="1" LinkRefCount="0"&gt;&lt;Member Name="[Customer].[4- Reporting Customer L4 Code].DEFAULTMEMBER" Caption="Default (All Customers)" MDID="243" LinkId="-1" RefCount="1" LinkRefCount="0"/&gt;&lt;/Hierarchy&gt;&lt;Hierarchy Name="[Customer].[5- Local Customer L5]" Caption="5- Local Customer L5" MDID="244" LinkId="-1" RefCount="1" LinkRefCount="0"&gt;&lt;Member Name="[Customer].[5- Local Customer L5].DEFAULTMEMBER" Caption="Default (All Customers)" MDID="245" LinkId="-1" RefCount="1" LinkRefCount="0"/&gt;&lt;/Hierarchy&gt;&lt;Hierarchy Name="[Customer].[5- Local Customer L5 Code]" Caption="5- Local Customer L5 Code" MDID="246" LinkId="-1" RefCount="1" LinkRefCount="0"&gt;&lt;Member Name="[Customer].[5- Local Customer L5 Code].DEFAULTMEMBER" Caption="Default (All Customers)" MDID="247" LinkId="-1" RefCount="1" LinkRefCount="0"/&gt;&lt;/Hierarchy&gt;&lt;Hierarchy Name="[Customer].[6- Local Customer L6]" Caption="6- Local Customer L6" MDID="248" LinkId="-1" RefCount="1" LinkRefCount="0"&gt;&lt;Member Name="[Customer].[6- Local Customer L6].DEFAULTMEMBER" Caption="Default (All Customers)" MDID="249" LinkId="-1" RefCount="1" LinkRefCount="0"/&gt;&lt;/Hierarchy&gt;&lt;Hierarchy Name="[Customer].[6- Local Customer L6 Code]" Caption="6- Local Customer L6 Code" MDID="250" LinkId="-1" RefCount="1" LinkRefCount="0"&gt;&lt;Member Name="[Customer].[6- Local Customer L6 Code].DEFAULTMEMBER" Caption="Default (All Customers)" MDID="251" LinkId="-1" RefCount="1" LinkRefCount="0"/&gt;&lt;/Hierarchy&gt;&lt;Hierarchy Name="[Customer].[7- Local Customer L7]" Caption="7- Local Customer L7" MDID="252" LinkId="-1" RefCount="1" LinkRefCount="0"&gt;&lt;Member Name="[Customer].[7- Local Customer L7].DEFAULTMEMBER" Caption="Default (All Customers)" MDID="253" LinkId="-1" RefCount="1" LinkRefCount="0"/&gt;&lt;/Hierarchy&gt;&lt;Hierarchy Name="[Customer].[7- Local Customer L7 Code]" Caption="7- Local Customer L7 Code" MDID="25</t>
  </si>
  <si>
    <t>4" LinkId="-1" RefCount="1" LinkRefCount="0"&gt;&lt;Member Name="[Customer].[7- Local Customer L7 Code].DEFAULTMEMBER" Caption="Default (All Customers)" MDID="255" LinkId="-1" RefCount="1" LinkRefCount="0"/&gt;&lt;/Hierarchy&gt;&lt;Hierarchy Name="[Customer].[8- Sold To Customer]" Caption="8- Sold To Customer" MDID="256" LinkId="-1" RefCount="1" LinkRefCount="0"&gt;&lt;Member Name="[Customer].[8- Sold To Customer].DEFAULTMEMBER" Caption="Default (All Customers)" MDID="257" LinkId="-1" RefCount="1" LinkRefCount="0"/&gt;&lt;/Hierarchy&gt;&lt;Hierarchy Name="[Customer].[9- Ship To Customer]" Caption="9- Ship To Customer" MDID="258" LinkId="-1" RefCount="1" LinkRefCount="0"&gt;&lt;Member Name="[Customer].[9- Ship To Customer].DEFAULTMEMBER" Caption="Default (All Customers)" MDID="259" LinkId="-1" RefCount="1" LinkRefCount="0"/&gt;&lt;/Hierarchy&gt;&lt;Hierarchy Name="[Customer].[ABC Classification]" Caption="ABC Classification" MDID="260" LinkId="-1" RefCount="1" LinkRefCount="0"&gt;&lt;Member Name="[Customer].[ABC Classification].DEFAULTMEMBER" Caption="Default (All Customers)" MDID="261" LinkId="-1" RefCount="1" LinkRefCount="0"/&gt;&lt;/Hierarchy&gt;&lt;Hierarchy Name="[Customer].[Active]" Caption="Active" MDID="262" LinkId="-1" RefCount="1" LinkRefCount="0"&gt;&lt;Member Name="[Customer].[Active].DEFAULTMEMBER" Caption="Default (All Customers)" MDID="263" LinkId="-1" RefCount="1" LinkRefCount="0"/&gt;&lt;/Hierarchy&gt;&lt;Hierarchy Name="[Customer].[Activity ID]" Caption="Activity ID" MDID="264" LinkId="-1" RefCount="1" LinkRefCount="0"&gt;&lt;Member Name="[Customer].[Activity ID].DEFAULTMEMBER" Caption="Default (All Customers)" MDID="265" LinkId="-1" RefCount="1" LinkRefCount="0"/&gt;&lt;/Hierarchy&gt;&lt;Hierarchy Name="[Customer].[Channel]" Caption="Channel" MDID="266" LinkId="-1" RefCount="1" LinkRefCount="0"&gt;&lt;Member Name="[Customer].[Channel].DEFAULTMEMBER" Caption="Default (All Customers)" MDID="267" LinkId="-1" RefCount="1" LinkRefCount="0"/&gt;&lt;/Hierarchy&gt;&lt;Hierarchy Name="[Customer].[City]" Caption="City" MDID="268" LinkId="-1" RefCount="1" LinkRefCount="0"&gt;&lt;Member Name="[Customer].[City].DEFAULTMEMBER" Caption="Default (All Customers)" MDID="269" LinkId="-1" RefCount="1" LinkRefCount="0"/&gt;&lt;/Hierarchy&gt;&lt;Hierarchy Name="[Customer].[Create Date]" Caption="Create Date" MDID="270" LinkId="-1" RefCount="1" LinkRefCount="0"&gt;&lt;Member Name="[Customer].[Create Date].DEFAULTMEMBER" Caption="Default (All Customers)" MDID="271" LinkId="-1" RefCount="1" LinkRefCount="0"/&gt;&lt;/Hierarchy&gt;&lt;Hierarchy Name="[Customer].[Customer Code]" Caption="Customer Code" MDID="272" LinkId="-1" RefCount="1" LinkRefCount="0"&gt;&lt;Member Name="[Customer].[Customer Code].DEFAULTMEMBER" Caption="Default (All Customers)" MDID="273" LinkId="-1" RefCount="1" LinkRefCount="0"/&gt;&lt;/Hierarchy&gt;&lt;Hierarchy Name="[Customer].[Customer Group]" Caption="Customer Group" MDID="274" LinkId="-1" RefCount="1" LinkRefCount="0"&gt;&lt;Member Name="[Customer].[Customer Group].DEFAULTMEMBER" Caption="Default (All Customers)" MDID="275" LinkId="-1" RefCount="1" LinkRefCount="0"/&gt;&lt;/Hierarchy&gt;&lt;Hierarchy Name="[Customer].[CVA European Code]" Caption="CVA European Code" MDID="276" LinkId="-1" RefCount="1" LinkRefCount="0"&gt;&lt;Member Name="[Customer].[CVA European Code].DEFAULTMEMBER" Caption="Default (All Customers)" MDID="277" LinkId="-1" RefCount="1" LinkRefCount="0"/&gt;&lt;/Hierarchy&gt;&lt;Hierarchy Name="[Customer].[CVA European Description]" Caption="CVA European Description" MDID="278" LinkId="-1" RefCount="1" LinkRefCount="0"&gt;&lt;Member Name="[Customer].[CVA European Description].DEFAULTMEMBER" Caption="Default (All Customers)" MDID="279" LinkId="-1" RefCount="1" LinkRefCount="0"/&gt;&lt;/Hierarchy&gt;&lt;Hierarchy Name="[Customer].[CVA Local Code]" Caption="CVA Local Code" MDID="280" LinkId="-1" RefCount="1" LinkRefCount="0"&gt;&lt;Member Name="[Customer].[CVA Local Code].DEFAULTMEMBER" Caption="Default (All Customers)" MDID="281" LinkId="-1" RefCount="1" LinkRefCount="0"/&gt;&lt;/Hierarchy&gt;&lt;Hierarchy Name="[Customer].[CVA Local Description]" Caption="CVA Local Description" MDID="282" LinkId="-1" RefCount="1" LinkRefCount="0"&gt;&lt;Member Name="[Customer].[CVA Local Description].DEFAULTMEMBER" Caption="Default (All Customers)" MDID="283" LinkId="-1" RefCount="1" LinkRefCount="0"/&gt;&lt;/Hierarchy&gt;&lt;Hierarchy Name="[Customer].[Fax]" Caption="Fax" MDID="284" LinkId="-1" RefCount="1" LinkRefCount="0"&gt;&lt;Member Name="[Customer].[Fax].DEFAULTMEMBER" Caption="Default (All Customers)" MDID="285" LinkId="-1" RefCount="1" LinkRefCount="0"/&gt;&lt;/Hierarchy&gt;&lt;Hierarchy Name="[Customer].[Industry]" Caption="Industry" MDID="286" LinkId="-1" RefCount="1" LinkRefCount="0"&gt;&lt;Member Name="[Customer].[Industry].DEFAULTMEMBER" Caption="Default (All Customers)" MDID="287" LinkId="-1" RefCount="1" LinkRefCount="0"/&gt;&lt;/Hierarchy&gt;&lt;Hierarchy Name="[Customer].[Nielsen ID]" Caption="Nielsen ID" MDID="288" LinkId="-1" RefCount="1" LinkRefCount="0"&gt;&lt;Member Name="[Customer].[Nielsen ID].DEFAULTMEMBER" Caption="Default (All Customers)" MDID="289" LinkId="-1" RefCount="1" LinkRefCount="0"/&gt;&lt;/Hierarchy&gt;&lt;Hierarchy Name="[Customer].[Payer]" Caption="Payer" MDID="290" LinkId="-1" RefCount="1" LinkRefCount="0"&gt;&lt;Member Name="[Customer].[Payer].DEFAULTMEMBER" Caption="Default (All Customers)" MDID="291" LinkId="-1" RefCount="1" LinkRefCount="0"/&gt;&lt;/Hierarchy&gt;&lt;Hierarchy Name="[Customer].[Phone]" Caption="Phone" MDID="292" LinkId="-1" RefCount="1" LinkRefCount="0"&gt;&lt;Member Name="[Customer].[Phone].DEFAULTMEMBER" Caption="Default (All Customers)" MDID="293" LinkId="-1" RefCount="1" LinkRefCount="0"/&gt;&lt;/Hierarchy&gt;&lt;Hierarchy Name="[Customer].[PO Box]" Caption="PO Box" MDID="294" LinkId="-1" RefCount="1" LinkRefCount="0"&gt;&lt;Member Name="[Customer].[PO Box].DEFAULTMEMBER" Caption="Default (All Customers)" MDID="295" LinkId="-1" RefCount="1" LinkRefCount="0"/&gt;&lt;/Hierarchy&gt;&lt;Hierarchy Name="[Customer].[Post Code]" Caption="Post Code" MDID="296" LinkId="-1" RefCount="1" LinkRefCount="0"&gt;&lt;Member Name="[Customer].[Post Code].DEFAULTMEMBER" Caption="Default (All Customers)" MDID="297" LinkId="-1" RefCount="1" LinkRefCount="0"/&gt;&lt;/Hierarchy&gt;&lt;Hierarchy Name="[Customer].[Region]" Caption="Region" MDID="298" LinkId="-1" RefCount="1" LinkRefCount="0"&gt;&lt;Member Name="[Customer].[Region].DEFAULTMEMBER" Caption="Default (All Customers)" MDID="299" LinkId="-1" RefCount="1" LinkRefCount="0"/&gt;&lt;/Hierarchy&gt;&lt;Hierarchy Name="[Customer].[Sales Office Name]" Caption="Sales Office Name" MDID="300" LinkId="-1" RefCount="1" LinkRefCount="0"&gt;&lt;Member Name="[Customer].[Sales Office Name].DEFAULTMEMBER" Caption="Default (All Customers)" MDID="301" LinkId="-1" RefCount="1" LinkRefCount="0"/&gt;&lt;/Hierarchy&gt;&lt;Hierarchy Name="[Customer].[Sales Organisation]" Caption="Sales Organisation" MDID="302" LinkId="-1" RefCount="1" LinkRefCount="0"&gt;&lt;Member Name="[Customer].[Sales Organisation].DEFAULTMEMBER" Caption="Default (All Customers)" MDID="303" LinkId="-1" RefCount="1" LinkRefCount="0"/&gt;&lt;/Hierarchy&gt;&lt;Hierarchy Name="[Customer].[Sales Rep]" Caption="Sales Rep" MDID="304" LinkId="-1" RefCount="1" LinkRefCount="0"&gt;&lt;Member Name="[Customer].[Sales Rep].DEFAULTMEMBER" Caption="Default (All Customers)" MDID="305" LinkId="-1" RefCount="1" LinkRefCount="0"/&gt;&lt;/Hierarchy&gt;&lt;Hierarchy Name="[Customer].[Ship To City]" Caption="Ship To City" MDID="306" LinkId="-1" RefCount="1" LinkRefCount="0"&gt;&lt;Member Name="[Customer].[Ship To City].DEFAULTMEMBER" Caption="Default (All Customers)" MDID="307" LinkId="-1" RefCount="1" LinkRefCount="0"/&gt;&lt;/Hierarchy&gt;&lt;Hierarchy Name="[Customer].[Ship To Code]" Caption="Ship To Code" MDID="308" LinkId="-1" RefCount="1" LinkRefCount="0"&gt;&lt;Member Name="[Customer].[Ship To Code].DEFAULTMEMBER" Caption="Default (All Customers)" MDID="309" LinkId="-1" RefCount="1" LinkRefCount="0"/&gt;&lt;/Hierarchy&gt;&lt;Hierarchy Name="[Customer].[Ship To Create Date]" Caption="Ship To Create Date" MDID="310" LinkId="-1" RefCount="1" LinkRefCount="0"&gt;&lt;Member Name="[Customer].[Ship To Create Date].DEFAULTMEMBER" Caption="Default (All Customers)" MDID="311" LinkId="-1" RefCount="1" LinkRefCount="0"/&gt;&lt;/Hierarchy&gt;&lt;Hierarchy Name="[Customer].[Ship To Fax]" Caption="Ship To Fax" MDID="312" LinkId="-1" RefCount="1" LinkRefCount="0"&gt;&lt;Member Name="[Customer].[Ship To Fax].DEFAULTMEMBER" Caption="Default (All Customers)" MDID="313" LinkId="-1" RefCount="1" LinkRefCount="0"/&gt;&lt;/Hierarchy&gt;&lt;Hierarchy Name="[Customer].[Ship To Name]" Caption="Ship To Name" MDID="314" LinkId="-1" RefCount="1" LinkRefCount="0"&gt;&lt;Member Name="[Customer].[Ship To Name].DEFAULTMEMBER" Caption="Default (All Customers)" MDID="315" LinkId="-1" RefCount="1" LinkRefCount="0"/&gt;&lt;/Hierarchy&gt;&lt;Hierarchy Name="[Customer].[Ship To Phone]" Caption="Ship To Phone" MDID="316" LinkId="-1" RefCount="1" LinkRefCount="0"&gt;&lt;Member Name="[Customer].[Ship To Phone].DEFAULTMEMBER" Caption="Default (All Customers)" MDID="317" LinkId="-1" RefCount="1" LinkRefCount="0"/&gt;&lt;/Hierarchy&gt;&lt;Hierarchy Name="[Customer].[Ship To Post Code]" Caption="Ship To Post Code" MDID="318" LinkId="-1" RefCount="1" LinkRefCount="0"&gt;&lt;Member Name="[Customer].[Ship To Post Code].DEFAULTMEMBER" Caption="Default (All Customers)" MDID="319" LinkId="-1" RefCount="1" LinkRefCount="0"/&gt;&lt;/Hierarchy&gt;&lt;Hierarchy Name="[Customer].[Ship To Region]" Caption="Ship To Region" MDID="320" LinkId="-1" RefCount="1" LinkRefCount="0"&gt;&lt;Member Name="[Customer].[Ship To Region].DEFAULTMEMBER" Caption="Default (All Customers)" MDID="321" LinkId="-1" RefCount="1" LinkRefCount="0"/&gt;&lt;/Hierarchy&gt;&lt;Hierarchy Name="[Customer].[Ship To Sales Organisation]" Caption="Ship To Sales Organisation" MDID="322" LinkId="-1" RefCount="1" LinkRefCount="0"&gt;&lt;Member Name="[Customer].[Ship To Sales Organisation].DEFAULTMEMBER" Caption="Default (All Customers)" MDID="323" LinkId="-1" RefCount="1" LinkRefCount="0"/&gt;&lt;/Hierarchy&gt;&lt;Hierarchy Name="[Customer].[Ship To Short Postcode]" Caption="Ship To Short Postcode" MDID="324" LinkId="-1" RefCount="1" LinkRefCount="0"&gt;&lt;Member Name="[Customer].[Ship To Short Postcode].DEFAULTMEMBER" Caption="Default (All Customers)" MDID="325" LinkId="-1" RefCount="1" LinkRefCount="0"/&gt;&lt;/Hierarchy&gt;&lt;Hierarchy Name="[Customer].[Ship To Street]" Caption="Ship To Street" MDID="326" LinkId="-1" RefCount="1" LinkRefCount="0"&gt;&lt;Member Name="[Customer].[Ship To Street].DEFAULTMEMBER" Caption="Default (All Customers)" MDID="327" LinkId="-1" RefCount="1" LinkRefCount="0"/&gt;&lt;/Hierarchy&gt;&lt;Hierarchy Name="[Customer].[Shop ID]" Caption="Shop ID" MDID="328" LinkId="-1" RefCount="1" LinkRefCount="0"&gt;&lt;Member Name="[Customer].[Shop ID].DEFAULTMEMBER" Caption="Default (All Customers)" MDID="329" LinkId="-1" RefCount="1" LinkRefCount="0"/&gt;&lt;/Hierarchy&gt;&lt;Hierarchy Name="[Customer].[Short Post Code]" Caption="Short Post Code" MDID="330" LinkId="-1" RefCount="1" LinkRefCount="0"&gt;&lt;Member Name="[Customer].[Short Post Code].DEFAULTMEMBER" Caption="Default (All Customers)" MDID="331" LinkId="-1" RefCount="1" LinkRefCount="0"/&gt;&lt;/Hierarchy&gt;&lt;Hierarchy Name="[Customer].[Sold To Name]" Caption="Sold To Name" MDID="332" LinkId="-1" RefCount="1" LinkRefCount="0"&gt;&lt;Member Name="[Customer].[Sold To Name].DEFAULTMEMBER" Caption="Default (All Customers)" MDID="333" LinkId="-1" RefCount="1" LinkRefCount="0"/&gt;&lt;/Hierarchy&gt;&lt;Hierarchy Name="[Customer].[Street]" Caption="Street" MDID="334" LinkId="-1" RefCount="1" LinkRefCount="0"&gt;&lt;Member Name="[Customer].[Street].DEFAULTMEMBER" Caption="Default (All Customers)" MDID="335" LinkId="-1" RefCount="1" LinkRefCount="0"/&gt;&lt;/Hierarchy&gt;&lt;Hierarchy Name="[Customer].[Terms Of Payment]" Caption="Terms Of Payment" MDID="336" LinkId="-1" RefCount="1" LinkRefCount="0"&gt;&lt;Member Name="[Customer].[Terms Of Payment].DEFAULTMEMBER" Caption="Default (All Customers)" MDID="337" LinkId="-1" RefCount="1" LinkRefCount="0"/&gt;&lt;/Hierarchy&gt;&lt;Hierarchy Name="[Customer].[Type Of Customer]" Caption="Type Of Customer" MDID="338" LinkId="-1" RefCount="1" LinkRefCount="0"&gt;&lt;Member Name="[Customer].[Type Of Customer].DEFAULTMEMBER" Caption="Default (All Customers)" MDID="339" LinkId="-1" RefCount="1" LinkRefCount="0"/&gt;&lt;/Hierarchy&gt;&lt;Hierarchy Name="[Customer].[VAT Registration]" Caption="VAT Registration" MDID="340" LinkId="-1" RefCount="1" LinkRefCount="0"&gt;&lt;Member Name="[Customer].[VAT Registration].DEFAULTMEMBER" Caption="Default (All Customers)" MDID="341" LinkId="-1" RefCount="1" LinkRefCount="0"/&gt;&lt;/Hierarchy&gt;&lt;Hierarchy Name="[Customer].[Customer Hierarchy]" Caption="Customer Hierarchy" MDID="481" LinkId="-1" RefCount="1" LinkRefCount="0"&gt;&lt;Member Name="[Customer].[Customer Hierarchy].[All]" Caption="All" MDID="482" LinkId="-1" RefCount="2" LinkRefCount="0"/&gt;&lt;Level Name="[Customer].[Customer Hierarchy].[Local Customer (L5)]" Caption="Local Customer (L5)" MDID="483" LinkId="-1" RefCount="1" LinkRefCount="0"/&gt;&lt;/Hierarchy&gt;&lt;/Dimension&gt;&lt;Dimension Name="[Product Origin]" Caption="Product Origin" MDID="446" LinkId="-1" RefCount="1" LinkRefCount="0"&gt;&lt;Hierarchy Name="[Product Origin].[Product Origin]" Caption="Product Origin" MDID="447" LinkId="-1" RefCount="1" LinkRefCount="0"&gt;&lt;Member Name="[Product Origin].[Product Origin].DEFAULTMEMBER" Caption="Default (Unilever)" MDID="448" LinkId="-1" RefCount="1" LinkRefCount="0"/&gt;&lt;/Hierarchy&gt;&lt;/Dimension&gt;&lt;Dimension Name="[Sales Rep]" Caption="Sales Rep" MDID="449" LinkId="-1" RefCount="3" LinkRefCount="0"&gt;&lt;Hierarchy Name="[Sales Rep].[Sales Office]" Caption="Sales Office" MDID="450" LinkId="-1" RefCount="1" LinkRefCount="0"&gt;&lt;Member Name="[Sales Rep].[Sales Office].DEFAULTMEMBER" Caption="Default (All)" MDID="451" LinkId="-1" RefCount="1" LinkRefCount="0"/&gt;&lt;/Hierarchy&gt;&lt;Hierarchy Name="[Sales Rep].[Sales Rep]" Caption="Sales Rep" MDID="452" LinkId="-1" RefCount="1" LinkRefCount="0"&gt;&lt;Member Name="[Sales Rep].[Sales Rep].DEFAULTMEMBER" Caption="Default (All)" MDID="453" LinkId="-1" RefCount="1" LinkRefCount="0"/&gt;&lt;/Hierarchy&gt;&lt;Hierarchy Name="[Sales Rep].[Sales Rep Hierarchy]" Caption="Sales Rep Hierarchy" MDID="454" LinkId="-1" RefCount="1" LinkRefCount="0"&gt;&lt;Member Name="[Sales Rep].[Sales Rep Hierarchy].DEFAULTMEMBER" Caption="Default (All)" MDID="455" LinkId="-1" RefCount="1" LinkRefCount="0"/&gt;&lt;/Hierarchy&gt;&lt;/Dimension&gt;&lt;Dimension Name="[Sales Rep AS-IS]" Caption="Sales Rep AS-IS" MDID="456" LinkId="-1" RefCount="4" LinkRefCount="0"&gt;&lt;Hierarchy Name="[Sales Rep AS-IS].[Hierarchy]" Caption="Hierarchy" MDID="457" LinkId="-1" RefCount="1" LinkRefCount="0"&gt;&lt;Member Name="[Sales Rep AS-IS].[Hierarchy].DEFAULTMEMBER" Caption="Default (All)" MDID="458" LinkId="-1" RefCount="1" LinkRefCount="0"/&gt;&lt;/Hierarchy&gt;&lt;Hierarchy Name="[Sales Rep AS-IS].[Sales Office]" Caption="Sales Office" MDID="459" LinkId="-1" RefCount="1" LinkRefCount="0"&gt;&lt;Member Name="[Sales Rep AS-IS].[Sales Office].DEFAULTMEMBER" Caption="Default (All)" MDID="460" LinkId="-1" RefCount="1" LinkRefCount="0"/&gt;&lt;/Hierarchy&gt;&lt;Hierarchy Name="[Sales Rep AS-IS].[Sales Portfolio]" Caption="Sales Portfolio" MDID="461" LinkId="-1" RefCount="1" LinkRefCount="0"&gt;&lt;Member Name="[Sales Rep AS-IS].[Sales Portfolio].DEFAULTMEMBER" Caption="Default (All)" MDID="462" LinkId="-1" RefCount="1" LinkRefCount="0"/&gt;&lt;/Hierarchy&gt;&lt;Hierarchy Name="[Sales Rep AS-IS].[Sales Rep]" Caption="Sales Rep" MDID="463" LinkId="-1" RefCount="1" LinkRefCount="0"&gt;&lt;Member Name="[Sales Rep AS-IS].[Sales Rep].DEFAULTMEMBER" Caption="Default (All)" MDID="464" LinkId="-1" RefCount="1" LinkRefCount="0"/&gt;&lt;/Hierarchy&gt;&lt;/Dimension&gt;&lt;Dimension Name="[Measures]" Caption="Measures" MDID="478" LinkId="-1" RefCount="1" LinkRefCount="0"&gt;&lt;Hierarchy Name="[Measures]" Caption="Measures" MDID="479" LinkId="-1" RefCount="1" LinkRefCount="0"&gt;&lt;Member Name="[Measures].[Gross Sales Value]" Caption="Gross Sales Value" MDID="490" LinkId="-1" RefCount="1" LinkRefCount="0"/&gt;&lt;Member Name="[Measures].[Net Invoice Value (NIV)]" Caption="Net Invoice Value (NIV)" MDID="491" LinkId="-1" RefCount="1" LinkRefCount="0"/&gt;&lt;Member Name="[Measures].[Turnover]" Caption="Turnover" MDID="492" LinkId="-1" RefCount="1" LinkRefCount="0"/&gt;&lt;/Hierarchy&gt;&lt;/Dimension&gt;&lt;/Cube&gt;&lt;/Catalog&gt;&lt;/Server&gt;&lt;/Provider&gt;&lt;Clients&gt;&lt;Client CUID="{CC70DB02-4DEC-460D-93BA-7A9C5B3154EA}" MDIDList="0 1 2 3 4 5 6 7 8 9 10 11 12 13 14 15 16 17 18 19 20 21 22 23 24 25 26 27 28 29 30 31 32 33 34 35 36 37 38 39 40 41 42 43 44 45 46 47 48 49 50 51 52 53 54 55 56 57 58 59 60 61 62 63 64 65 66 67 68 69 70 71 72 73 74 0 75 76 77 78 79 80 74 81 82 74 83 84 74 85 86 74 0 87 74 88 89 90 91 92 93 94 95 96 97 98 99 100 101 102 103 104 105 106 96 107 108 96 109 110 96 111 112 96 113 114 96 115 116 96 117 118 96 119 120 96 121 122 96 123 124 96 125 126 96 127 128 96 129 130 96 131 132 96 133 134 96 135 136 96 137 138 9</t>
  </si>
  <si>
    <t xml:space="preserve">6 139 140 96 141 142 96 143 144 96 145 146 96 147 148 96 149 150 96 151 152 96 153 154 96 155 156 96 157 158 96 159 160 96 161 162 96 163 164 96 165 166 96 167 168 96 169 170 96 171 172 96 173 174 96 175 176 96 177 178 96 179 180 96 181 182 96 183 184 96 185 186 96 187 188 96 189 190 96 191 192 96 193 194 96 195 196 96 197 198 96 199 200 96 201 202 96 203 204 96 205 206 96 207 208 96 209 210 96 211 212 96 213 214 96 215 216 96 217 218 99 219 220 99 221 222 99 223 224 99 225 226 227 228 229 227 230 231 227 232 233 227 234 235 227 236 237 227 238 239 227 240 241 227 242 243 227 244 245 227 246 247 227 248 249 227 250 251 227 252 253 227 254 255 227 256 257 227 258 259 227 260 261 227 262 263 227 264 265 227 266 267 227 268 269 227 270 271 227 272 273 227 274 275 227 276 277 227 278 279 227 280 281 227 282 283 227 284 285 227 286 287 227 288 289 227 290 291 227 292 293 227 294 295 227 296 297 227 298 299 227 300 301 227 302 303 227 304 305 227 306 307 227 308 309 227 310 311 227 312 313 227 314 315 227 316 317 227 318 319 227 320 321 227 322 323 227 324 325 227 326 327 227 328 329 227 330 331 227 332 333 227 334 335 227 336 337 227 338 339 227 340 341 74 342 343 74 344 345 74 346 347 74 348 349 74 350 351 74 352 353 74 354 355 74 356 357 74 358 359 74 360 361 74 362 363 74 364 365 74 366 367 74 368 369 74 370 371 74 372 373 74 374 375 74 376 377 74 378 379 74 380 381 74 382 383 74 384 385 74 386 387 74 388 389 74 390 391 74 392 393 74 394 395 74 396 397 74 398 399 74 400 401 74 402 403 74 404 405 74 406 407 74 408 409 74 410 411 74 412 413 74 414 415 74 416 417 74 418 419 74 420 421 74 422 423 74 424 425 74 426 427 74 428 429 74 430 431 74 432 433 74 434 435 74 436 437 74 438 439 74 440 441 74 442 443 74 444 445 446 447 448 449 450 451 449 452 453 449 454 455 456 457 458 456 459 460 456 461 462 456 463 464 75 465 466 75 467 468 75 469 470 75 471 472 75 473 485 486 487 488 489 475 476 477 484 478 479 490 491 492 227 481 482 483 482"/&gt;&lt;/Clients&gt;&lt;Configuration&gt;&lt;MissingItems&gt;&lt;MissingItem Type="Member" Action="PromptUser"/&gt;&lt;MissingItem Type="Level" Action="PromptUser"/&gt;&lt;MissingItem Type="Hierarchy" Action="PromptUser"/&gt;&lt;MissingItem Type="Dimension" Action="PromptUser"/&gt;&lt;/MissingItems&gt;&lt;/Configuration&gt;&lt;/MDStore&gt;&lt;/BriefingPackage&gt;_x000D_
</t>
  </si>
  <si>
    <t>NET Adó</t>
  </si>
  <si>
    <t>5 liter</t>
  </si>
  <si>
    <t xml:space="preserve">KNORR Balzsamecetkrém </t>
  </si>
  <si>
    <t>682 liter</t>
  </si>
  <si>
    <t>1100  liter</t>
  </si>
  <si>
    <t>1100 liter</t>
  </si>
  <si>
    <t>KNORR Levesbetétek</t>
  </si>
  <si>
    <t>KNORR Hozzáadott sót nem tartalmazó termékek</t>
  </si>
  <si>
    <t xml:space="preserve"> KNORR Garde d'Or Folyékony mártás</t>
  </si>
  <si>
    <t>KNORR Bouillonok</t>
  </si>
  <si>
    <t>KNORR Krémlevesek</t>
  </si>
  <si>
    <t xml:space="preserve"> KNORR Prémium Mártás alapok</t>
  </si>
  <si>
    <t>KNORR Olaszos tésztaszósz alapok</t>
  </si>
  <si>
    <t xml:space="preserve"> Salátaöntetek és Vinaigrettek</t>
  </si>
  <si>
    <t>Folyékony mártások</t>
  </si>
  <si>
    <t>KNORR Konzervek</t>
  </si>
  <si>
    <t>5,8 liter</t>
  </si>
  <si>
    <t>4,2 liter</t>
  </si>
  <si>
    <t>HELLMANN's DRESSZING</t>
  </si>
  <si>
    <t>MRDR kód</t>
  </si>
  <si>
    <t/>
  </si>
  <si>
    <t xml:space="preserve"> KNORR leveskockák</t>
  </si>
  <si>
    <t>GLOBUS mustár</t>
  </si>
  <si>
    <t>GLOBUS ketchup</t>
  </si>
  <si>
    <t>GLOBUS majonéz</t>
  </si>
  <si>
    <t xml:space="preserve">EAN kód </t>
  </si>
  <si>
    <t>(KARTON)</t>
  </si>
  <si>
    <t>EAN</t>
  </si>
  <si>
    <t>(DB)</t>
  </si>
  <si>
    <t>Megjegyzés</t>
  </si>
  <si>
    <t>232 liter</t>
  </si>
  <si>
    <t>KNORR Tyúkhúsleves alap - sószegény 3kg</t>
  </si>
  <si>
    <t>KNORR Csontleves alap - sószegény 3kg</t>
  </si>
  <si>
    <t>KNORR Marhahúsleves alap - sószegény 3kg</t>
  </si>
  <si>
    <t>KNORR Sambal Manis Chili-Szoja szósz 1L</t>
  </si>
  <si>
    <t>KNORR Pang Gang Chili-parad. szósz 1L</t>
  </si>
  <si>
    <t>KNORR Sunshine Chilli-Fokhagyma szósz 1L</t>
  </si>
  <si>
    <t>KNORR Garde d`Or Hollandi foly.mártás 1L</t>
  </si>
  <si>
    <t>CARTE D'OR Desszert Alapok</t>
  </si>
  <si>
    <t>KNORR Marhahúsleves alap paszta 1kg</t>
  </si>
  <si>
    <t>LISTAÁR</t>
  </si>
  <si>
    <t>3 1/1GN tepsi</t>
  </si>
  <si>
    <t>GLOBUS Majonéz</t>
  </si>
  <si>
    <t xml:space="preserve">GLOBUS Mustár </t>
  </si>
  <si>
    <t>GLOBUS Ketchup</t>
  </si>
  <si>
    <t>CARTE D'OR Édesfelfújt alap</t>
  </si>
  <si>
    <t>KNORR Balzsamecetkrém 200ml</t>
  </si>
  <si>
    <t>KNORR Prémium Folyékony Marha Alap 1L</t>
  </si>
  <si>
    <t>KNORR Prémium Folyékony Szárnyas Alap 1L</t>
  </si>
  <si>
    <t>KNORR Tyúkhúsleves alap - sószegény</t>
  </si>
  <si>
    <t>KNORR Csontleves alap - sószegény</t>
  </si>
  <si>
    <t>KNORR Marhahúsleves alap - sószegény</t>
  </si>
  <si>
    <t>KNORR Alapíz füstölthúsos ételekhez - sószegény</t>
  </si>
  <si>
    <t>KNORR Bolognai Mártás alap hozzáadott só nélkül</t>
  </si>
  <si>
    <t>KNORR Brokkolikrémleves hozzáadott só nélkül</t>
  </si>
  <si>
    <t>KNORR Zellerkrémleves hozzáadott só nélkül</t>
  </si>
  <si>
    <t>KNORR Sajtmártás alap hozzáadott só nélkül</t>
  </si>
  <si>
    <t>KNORR Balzsamecetkrém</t>
  </si>
  <si>
    <t xml:space="preserve">KNORR Grill pác és fűszerkeverék </t>
  </si>
  <si>
    <t>KNORR Szárnyasok és sültek pác és fűszerkeverék</t>
  </si>
  <si>
    <t xml:space="preserve">KNORR Prémium pác és fűszerkeverék Szárnyas húsokhoz </t>
  </si>
  <si>
    <t xml:space="preserve">KNORR Prémium pác és fűszerkeverék Steakhez </t>
  </si>
  <si>
    <t>KNORR Prémium pác és fűszerkeverék Sültekhez</t>
  </si>
  <si>
    <t>KNORR Prémium pác és fűszerkeverék Halakhoz</t>
  </si>
  <si>
    <t xml:space="preserve">KNORR Aroma Mix Vajas - finom fűszeres fűszerkeverék zsiradékkal </t>
  </si>
  <si>
    <t xml:space="preserve">KNORR Primerba Bazsalikom </t>
  </si>
  <si>
    <t>KNORR Primerba Pesto</t>
  </si>
  <si>
    <t>KNORR Primerba Garnélás</t>
  </si>
  <si>
    <t>KNORR Tyúkhúsleves alap paszta</t>
  </si>
  <si>
    <t>KNORR Marhahúsleves alap paszta</t>
  </si>
  <si>
    <t>KNORR Halászlé alap</t>
  </si>
  <si>
    <t xml:space="preserve">KNORR Alapíz füstölthúsos ételekhez </t>
  </si>
  <si>
    <t>KNORR Gulyásleves alap</t>
  </si>
  <si>
    <t>KNORR Póréhagymakrémleves</t>
  </si>
  <si>
    <t xml:space="preserve">KNORR Brokkolikrémleves  </t>
  </si>
  <si>
    <t xml:space="preserve">KNORR Fokhagymakrémleves </t>
  </si>
  <si>
    <t xml:space="preserve">KNORR Zöldségkrémleves </t>
  </si>
  <si>
    <t>KNORR Gombakrémleves</t>
  </si>
  <si>
    <t xml:space="preserve">CARTE D'OR Tiramisu </t>
  </si>
  <si>
    <t>CARTE D'OR Pannacotta</t>
  </si>
  <si>
    <t>CARTE D'OR Katalán krém</t>
  </si>
  <si>
    <t>CARTE D'OR Kakaó öntet</t>
  </si>
  <si>
    <t xml:space="preserve">CARTE D'OR Erdei gyümölcs öntet </t>
  </si>
  <si>
    <t xml:space="preserve">KNORR Maizena Kukoricakeményítő </t>
  </si>
  <si>
    <t>KNORR Száritott paradicsom olajban</t>
  </si>
  <si>
    <t xml:space="preserve">KNORR Burgonyapehely </t>
  </si>
  <si>
    <t xml:space="preserve">KNORR Szalvétagombóc </t>
  </si>
  <si>
    <t>KNORR Funghi gombás tésztaszósz alap</t>
  </si>
  <si>
    <t>KNORR Paradicsomos tésztaszósz alap Bolognaihoz és Milánóihoz</t>
  </si>
  <si>
    <t>KNORR Sülthússzaft alap paszta</t>
  </si>
  <si>
    <t xml:space="preserve">KNORR Chilli con Carne alap </t>
  </si>
  <si>
    <t xml:space="preserve">KNORR Garde d'Or folyékony hollandi mártás </t>
  </si>
  <si>
    <t>KNORR Sunshine Chili-fokhagyma szósz</t>
  </si>
  <si>
    <t>KNORR Pang Gang Chili-paradicsom szósz</t>
  </si>
  <si>
    <t xml:space="preserve">KNORR Sambal Manis Chili-szója szósz </t>
  </si>
  <si>
    <t>KNORR Barna mártás alap</t>
  </si>
  <si>
    <t>KNORR Demi Glace mártás alap</t>
  </si>
  <si>
    <t>KNORR Zöldborsmártás alap</t>
  </si>
  <si>
    <t>KNORR Citromos vajmártás alap</t>
  </si>
  <si>
    <t xml:space="preserve">KNORR Daragaluska levesbetét </t>
  </si>
  <si>
    <t xml:space="preserve">KNORR Levesgyöngy </t>
  </si>
  <si>
    <t xml:space="preserve">KNORR Pirított zsemlekocka natúr </t>
  </si>
  <si>
    <t xml:space="preserve">KNORR Pirított zsemlekocka kerti fűszeres - fokhagymás </t>
  </si>
  <si>
    <t>KNORR Primerba Garnéla 0.34KG</t>
  </si>
  <si>
    <t>WEB EDI megnevezés</t>
  </si>
  <si>
    <t xml:space="preserve"> KNORR Prémium pác és fűszerkeverék</t>
  </si>
  <si>
    <t>KNORR Prémium Folyékony Alapok</t>
  </si>
  <si>
    <t>HELLMANN'S Mustár flakonos</t>
  </si>
  <si>
    <t>HELLMANN'S Ketchup vödrös</t>
  </si>
  <si>
    <t>HELLMANN'S Majonéz vödrös</t>
  </si>
  <si>
    <t>KNORR Burgonyapehely tejes</t>
  </si>
  <si>
    <t>KNORR Primerba Vörös PestoSszósz</t>
  </si>
  <si>
    <t>KNORR Primerba Ázsiai Pesto Szósz</t>
  </si>
  <si>
    <t xml:space="preserve">KNORR Pörkölt alap </t>
  </si>
  <si>
    <t xml:space="preserve">KNORR Felfújt alap </t>
  </si>
  <si>
    <t xml:space="preserve">HELLMANN'S Ezersziget salátaöntet </t>
  </si>
  <si>
    <t xml:space="preserve">HELLMANN'S Mézes mustáros salátaöntet </t>
  </si>
  <si>
    <t xml:space="preserve">HELLMANN'S Caesar salátaöntet </t>
  </si>
  <si>
    <t>HELLMANN'S Barbecue szósz</t>
  </si>
  <si>
    <t>KNORR Hollandi mártás alap</t>
  </si>
  <si>
    <t>KNORR Ételsűrítő világos ételekhez</t>
  </si>
  <si>
    <t>KNORR Primerba Ázsiai Pesto 0.34KG</t>
  </si>
  <si>
    <t>DELIKÁT ételízesítő hozzáadott só nélkül</t>
  </si>
  <si>
    <t>DELIKÁT ételízesítő</t>
  </si>
  <si>
    <t>DELIKÁT ételízesítõ</t>
  </si>
  <si>
    <t>HELLMANNS Majonéz 4.63KG</t>
  </si>
  <si>
    <t>DELIKÁT ételíz. ha.só és ízfok. nélk.3KG</t>
  </si>
  <si>
    <t>Adagszám</t>
  </si>
  <si>
    <t>/liter</t>
  </si>
  <si>
    <t>DELIKÁT ételíz. ha.só és ízfok. nélkül</t>
  </si>
  <si>
    <t>15996358011954</t>
  </si>
  <si>
    <t>5996358014170</t>
  </si>
  <si>
    <t>8593838971533</t>
  </si>
  <si>
    <t>8593838971540</t>
  </si>
  <si>
    <t>5996358019540</t>
  </si>
  <si>
    <t>15996358011978</t>
  </si>
  <si>
    <t>5996358014194</t>
  </si>
  <si>
    <t>Szélesség (mm)</t>
  </si>
  <si>
    <t>KARTON</t>
  </si>
  <si>
    <t>RAKLAP</t>
  </si>
  <si>
    <t>Hosszúság (mm)</t>
  </si>
  <si>
    <t>Magasság (mm)</t>
  </si>
  <si>
    <t>DARAB</t>
  </si>
  <si>
    <t>DB/KARTON</t>
  </si>
  <si>
    <t>Nettó súly (kg)</t>
  </si>
  <si>
    <t>Bruttó súly (kg)</t>
  </si>
  <si>
    <t>karton/réteg</t>
  </si>
  <si>
    <t>karton/raklap</t>
  </si>
  <si>
    <t>réteg/ raklap</t>
  </si>
  <si>
    <t>56 liter</t>
  </si>
  <si>
    <t>KNORR Zöldségleves alap</t>
  </si>
  <si>
    <t>GLOBUS Mustár 5,5KG</t>
  </si>
  <si>
    <t>KNORR Ázsiai termékek</t>
  </si>
  <si>
    <t>KNORR Allergénmentes termékek</t>
  </si>
  <si>
    <t>KNORR Zöldségleves Alap - Allergénmentes</t>
  </si>
  <si>
    <t>300 liter</t>
  </si>
  <si>
    <t>KNORR Tyúkhúsleves Alap - Allergénmentes</t>
  </si>
  <si>
    <t>KNORR Barnamártás Alap - Allergénmentes</t>
  </si>
  <si>
    <t>50  liter</t>
  </si>
  <si>
    <t>KNORR Zöldségleves Alap 3kg - Allergénmentes</t>
  </si>
  <si>
    <t>KNORR Tyúkhúsleves Alap 3kg -Allergénmentes</t>
  </si>
  <si>
    <t>KNORR Barnamártás Alap 4kg - Allergénmentes</t>
  </si>
  <si>
    <t>KNORR Allergénmentes termékek ***</t>
  </si>
  <si>
    <t>***A termékhez nem adtunk hozzá olyan allergén összetevőt, amely a 1169/2011/EU rendelet II. melléklete szerint jelölés köteles.</t>
  </si>
  <si>
    <t>Knorr fűszerkeverékek</t>
  </si>
  <si>
    <t>KNORR Worcester szósz</t>
  </si>
  <si>
    <t>0,2 liter</t>
  </si>
  <si>
    <t>HELLMANN'S Fokhagymás szósz 850ml</t>
  </si>
  <si>
    <t>HELLMANN'S Barbecue szósz 792ml</t>
  </si>
  <si>
    <t>HELLMANN'S Majonézszósz 850ml</t>
  </si>
  <si>
    <t>HELLMANN'S Mustár szósz 850ml</t>
  </si>
  <si>
    <t>21041000</t>
  </si>
  <si>
    <t xml:space="preserve">Knorr Roast Umami foly. ízesítő </t>
  </si>
  <si>
    <t>Knorr Citrus Fresh foly. ízesítő</t>
  </si>
  <si>
    <t>Knorr Deep Smoke foly. ízesítő</t>
  </si>
  <si>
    <t>0,4 liter</t>
  </si>
  <si>
    <t xml:space="preserve">1 liter </t>
  </si>
  <si>
    <t>8712423038189</t>
  </si>
  <si>
    <t>8712423038158</t>
  </si>
  <si>
    <t>8711200325047</t>
  </si>
  <si>
    <t>8711200318742</t>
  </si>
  <si>
    <t>8711200318735</t>
  </si>
  <si>
    <t>karton/ réteg</t>
  </si>
  <si>
    <t xml:space="preserve">Knorr Roast Umami folyékony ízesítő </t>
  </si>
  <si>
    <t>Knorr Citrus Fresh folyékony ízesítő</t>
  </si>
  <si>
    <t>Knorr Deep Smoke folyékony ízesítő</t>
  </si>
  <si>
    <t xml:space="preserve">KNORR Tyúkhúsleveskocka 60g </t>
  </si>
  <si>
    <t xml:space="preserve">KNORR Pörköltízesítő-kocka 60g </t>
  </si>
  <si>
    <t xml:space="preserve">KNORR Marhahúsleves-kocka 60g </t>
  </si>
  <si>
    <t xml:space="preserve">KNORR Erőleves kocka 60g </t>
  </si>
  <si>
    <t xml:space="preserve">KNORR Halászlékocka 60g </t>
  </si>
  <si>
    <t xml:space="preserve">KNORR Csirkehúsleves-kocka 120g </t>
  </si>
  <si>
    <t xml:space="preserve">KNORR Tyúkhúsleveskocka 120g </t>
  </si>
  <si>
    <t xml:space="preserve">KNORR Petr. tyúkhúsleves kocka 120g </t>
  </si>
  <si>
    <t xml:space="preserve">KNORR Marhahúsleves-kocka 120g </t>
  </si>
  <si>
    <t xml:space="preserve">KNORR Erőleveskocka 120g </t>
  </si>
  <si>
    <t xml:space="preserve">KNORR Házias levesalap 112g Tyúk </t>
  </si>
  <si>
    <t xml:space="preserve">KNORR Házias levesalap 112g Marha </t>
  </si>
  <si>
    <t xml:space="preserve">KNORR Házias levesalap 112g Zöldség </t>
  </si>
  <si>
    <t xml:space="preserve">KNORR Zöldségleveskocka 120g </t>
  </si>
  <si>
    <t xml:space="preserve">KNORR Pörköltízesítő-kocka 120g </t>
  </si>
  <si>
    <t xml:space="preserve">KNORR Halászlékocka 120g </t>
  </si>
  <si>
    <t xml:space="preserve">KNORR Tyúkhúsleveskocka 180g </t>
  </si>
  <si>
    <t xml:space="preserve">HELLMANN'S BBQ szósz flakonos </t>
  </si>
  <si>
    <t xml:space="preserve"> KNORR Folyékony ízesítő</t>
  </si>
  <si>
    <t>KNORR Zöldségkrémleves</t>
  </si>
  <si>
    <t>DARABOS</t>
  </si>
  <si>
    <t>KNORR Aroma Mix Vajas - finom fűszeres fűszerkeverék zsiradékkal</t>
  </si>
  <si>
    <t>Cikkszám/EAN váltás</t>
  </si>
  <si>
    <t>Cikkszám/EAN váltás febr.1.</t>
  </si>
  <si>
    <t>GLOBUS Ketchup 840g flakonos</t>
  </si>
  <si>
    <t>HELLMANN's Mini Majonéz Real 10ml*198db</t>
  </si>
  <si>
    <t>HELLMANN's Mini Majonéz Light 10ml*198db</t>
  </si>
  <si>
    <t>HELLMANN's Mini Mustár 10ml*198db</t>
  </si>
  <si>
    <t>HELLMANNS Mini Ketchup 10ml*198db</t>
  </si>
  <si>
    <t>198 darab</t>
  </si>
  <si>
    <t>HELLMANN'S Ketchup 856ml</t>
  </si>
  <si>
    <t>KNORR Burgonyapehely 4kg</t>
  </si>
  <si>
    <t>HELLMANN'S Citromos és zöldfűszeres majonézszósz 850ml</t>
  </si>
  <si>
    <t>HELLMANN'S Gyros szósz 850ml</t>
  </si>
  <si>
    <t>HELLMANN'S Hot Salsa szósz 850ml</t>
  </si>
  <si>
    <t>8711200709489</t>
  </si>
  <si>
    <t>5996358010585</t>
  </si>
  <si>
    <t>15996358012081</t>
  </si>
  <si>
    <t>5996358014309</t>
  </si>
  <si>
    <t>15996358012050</t>
  </si>
  <si>
    <t>5996358014279</t>
  </si>
  <si>
    <t>8714100885277</t>
  </si>
  <si>
    <t>8714100884980</t>
  </si>
  <si>
    <t>8712566697540</t>
  </si>
  <si>
    <t>8712566205967</t>
  </si>
  <si>
    <t>8712566697465</t>
  </si>
  <si>
    <t>8712566205875</t>
  </si>
  <si>
    <t>8712566697496</t>
  </si>
  <si>
    <t>8712566205912</t>
  </si>
  <si>
    <t>5996358018901</t>
  </si>
  <si>
    <t>5996358018918</t>
  </si>
  <si>
    <t>5996358018925</t>
  </si>
  <si>
    <t>5996358018932</t>
  </si>
  <si>
    <t>15996358012067</t>
  </si>
  <si>
    <t>5996358014286</t>
  </si>
  <si>
    <t>8593838918118</t>
  </si>
  <si>
    <t>8593838918125</t>
  </si>
  <si>
    <t>8714100848654</t>
  </si>
  <si>
    <t>8714100848623</t>
  </si>
  <si>
    <t>8714100848241</t>
  </si>
  <si>
    <t>8714100848234</t>
  </si>
  <si>
    <t>15</t>
  </si>
  <si>
    <t xml:space="preserve">DELIKÁT Ételízesítő 1kg jódozott </t>
  </si>
  <si>
    <t xml:space="preserve">HELLMANN'S Majonéz 432g Light flakonos </t>
  </si>
  <si>
    <t xml:space="preserve">HELLMANN'S Majonéz 404g flakonos </t>
  </si>
  <si>
    <t>8710604742900</t>
  </si>
  <si>
    <t>8710604742917</t>
  </si>
  <si>
    <t>KNORR Burgonyapehely</t>
  </si>
  <si>
    <t>HELLMANN'S Vegán Majonéz vödrös</t>
  </si>
  <si>
    <t>Hellmann's majonéz</t>
  </si>
  <si>
    <t>8711200492251</t>
  </si>
  <si>
    <t>8711200492268</t>
  </si>
  <si>
    <t>GLOBUS Majonéz 4.825 KG</t>
  </si>
  <si>
    <t xml:space="preserve">GLOBUS Majonéz 715G </t>
  </si>
  <si>
    <t xml:space="preserve">GLOBUS Mustár 720g flakonos </t>
  </si>
  <si>
    <t>KNORR Bolognai mártás alap 1KG</t>
  </si>
  <si>
    <t>8712100194276</t>
  </si>
  <si>
    <t>8712100471841</t>
  </si>
  <si>
    <t xml:space="preserve"> KNORR Delikát ételízesítõk</t>
  </si>
  <si>
    <t>8710522981962</t>
  </si>
  <si>
    <t>8710522981979</t>
  </si>
  <si>
    <t>8710604755306</t>
  </si>
  <si>
    <t>8712566687558</t>
  </si>
  <si>
    <t>8712566201266</t>
  </si>
  <si>
    <t>5201080600486</t>
  </si>
  <si>
    <t>5201080205087</t>
  </si>
  <si>
    <t>8712100453373</t>
  </si>
  <si>
    <t>8712100180613</t>
  </si>
  <si>
    <t>8712100453434</t>
  </si>
  <si>
    <t>8712100180651</t>
  </si>
  <si>
    <t>HELLMANN's Jalapenos szósz 250ml</t>
  </si>
  <si>
    <t>HELLMANN'S Mézes BBQ szósz 250ML</t>
  </si>
  <si>
    <t>HELLMANN's Cheddar szósz 250ml</t>
  </si>
  <si>
    <t>HELLMANN'S Burger szósz 250ML</t>
  </si>
  <si>
    <t>HELLMANN'S Chilis szósz 250ML</t>
  </si>
  <si>
    <t>8710447843499</t>
  </si>
  <si>
    <t>8712100129933</t>
  </si>
  <si>
    <t>8710522976883</t>
  </si>
  <si>
    <t>8712566967513</t>
  </si>
  <si>
    <t>8712100891816</t>
  </si>
  <si>
    <t>8712100390548</t>
  </si>
  <si>
    <t>8710522976876</t>
  </si>
  <si>
    <t>8712566388066</t>
  </si>
  <si>
    <t>18069090</t>
  </si>
  <si>
    <t>***A termékhez nem adunk hozzá olyan allergén összetevőt, amely a 116/2011/EU rendelet II. melléklete szerint jelölés köteles</t>
  </si>
  <si>
    <t>8720182137272</t>
  </si>
  <si>
    <t>8720182137265</t>
  </si>
  <si>
    <t>8720182138927</t>
  </si>
  <si>
    <t>8720182139207</t>
  </si>
  <si>
    <t>8720182139610</t>
  </si>
  <si>
    <t>KNORR Tyúkhúslev alap</t>
  </si>
  <si>
    <t>KNORR Marhahúslev alap</t>
  </si>
  <si>
    <t>KNORR Tyúkhúsleves alap</t>
  </si>
  <si>
    <t>KNORR Tyúkhúsleves alap 16.5kg</t>
  </si>
  <si>
    <t>KNORR Csontleves alap</t>
  </si>
  <si>
    <t xml:space="preserve">KNORR Marhahúsleves alap </t>
  </si>
  <si>
    <t>MRDR</t>
  </si>
  <si>
    <t>SAP Magyar Megnevezés</t>
  </si>
  <si>
    <t>Kiszerelés</t>
  </si>
  <si>
    <t>Lista Ár</t>
  </si>
  <si>
    <t>(db ár)</t>
  </si>
  <si>
    <t>Neta /db</t>
  </si>
  <si>
    <t>KNORR Inst. 19g Paradicsomleves</t>
  </si>
  <si>
    <t>19g</t>
  </si>
  <si>
    <t>KNORR Inst. Tyúkhúsleves 12g</t>
  </si>
  <si>
    <t>12g</t>
  </si>
  <si>
    <t>KNORR Inst. 17g Hagymakrémleves zsemlek.</t>
  </si>
  <si>
    <t>17g</t>
  </si>
  <si>
    <t>KNORR Inst. 15g Vargányakrémleves</t>
  </si>
  <si>
    <t>15g</t>
  </si>
  <si>
    <t>KNORR Inst.16g Csirkekrémleves</t>
  </si>
  <si>
    <t>16g</t>
  </si>
  <si>
    <t>KNORR Inst. 22g Sajtkrémleves</t>
  </si>
  <si>
    <t>22g</t>
  </si>
  <si>
    <t>KNORR Inst. 18g Fokhagymakrémleves</t>
  </si>
  <si>
    <t>18g</t>
  </si>
  <si>
    <t>KNORR Inst. 16g Brokkolikrémleves</t>
  </si>
  <si>
    <t>KNORR Inst.17g 3 Sajtos krémleves</t>
  </si>
  <si>
    <t>KNORR Inst. 17g Sajtos gombakrémleves</t>
  </si>
  <si>
    <t>KNORR Inst. 15g Gombakrémleves</t>
  </si>
  <si>
    <t>Lista Ár ÚJ</t>
  </si>
  <si>
    <t>Érvényes</t>
  </si>
  <si>
    <t xml:space="preserve">MEGSZŰNT </t>
  </si>
  <si>
    <t>Helyette:</t>
  </si>
  <si>
    <t>KNORR Inst. 13g Rókagomba leves</t>
  </si>
  <si>
    <t xml:space="preserve">KNORR Sűrített Paradicsom </t>
  </si>
  <si>
    <t>KNORR Hámozott kockázott paradicsom konzerv</t>
  </si>
  <si>
    <t>KNORR Színes paprikaragu paradicsommal</t>
  </si>
  <si>
    <t>KNORR Hámozott, kockázott paradicsom konzerv</t>
  </si>
  <si>
    <t>www.unileverfoodsolutions.hu</t>
  </si>
  <si>
    <t>KNORR Professional Olasz Konzervek</t>
  </si>
  <si>
    <t>KNORR Professional Olasz durum száraztészták</t>
  </si>
  <si>
    <t>KNORR Penne Rigate</t>
  </si>
  <si>
    <t>KNORR Folyékony Koncentrált Marha Alap 1L</t>
  </si>
  <si>
    <t>KNORR Folyékony Koncentrált Szárnyas Alap 1L</t>
  </si>
  <si>
    <t>KNORR Előfőzött hosszúszemű rizs 5KG</t>
  </si>
  <si>
    <t>8001080006649</t>
  </si>
  <si>
    <t>KNORR Folyékony Marha Alap 1L</t>
  </si>
  <si>
    <t>KNORR Folyékony Szárnyas Alap 1L</t>
  </si>
  <si>
    <t>KNORR Professional Folyékony Alapok</t>
  </si>
  <si>
    <t>KNORR Folyékony Koncentrált Zöldség alap 1L</t>
  </si>
  <si>
    <t>KNORR Marhahúsleves alap 3.5kg</t>
  </si>
  <si>
    <t>KNORR Zöldségleves 1.8kg</t>
  </si>
  <si>
    <t>KNORR Sülthússzaft alap paszta 1.4kg</t>
  </si>
  <si>
    <t>HELLMANN'S Vegán Majonéz 2.5kg</t>
  </si>
  <si>
    <t>KNORR Szójaszósz</t>
  </si>
  <si>
    <t>KNORR Japán Teryaki szósz</t>
  </si>
  <si>
    <t>KNORR Lasagne Grandi</t>
  </si>
  <si>
    <t xml:space="preserve">KNORR Fusili - Orsó </t>
  </si>
  <si>
    <t>KNORR Spagetti</t>
  </si>
  <si>
    <t>CARTE D'OR Vegán csokoládés habalap</t>
  </si>
  <si>
    <t>8720182029799</t>
  </si>
  <si>
    <t>8720182029782</t>
  </si>
  <si>
    <t xml:space="preserve">KNORR Fusilli - Orsó </t>
  </si>
  <si>
    <t>8001080028504</t>
  </si>
  <si>
    <t xml:space="preserve">KNORR Farfalle </t>
  </si>
  <si>
    <t xml:space="preserve">KNORR Tarajos szarvacska </t>
  </si>
  <si>
    <t>NETA</t>
  </si>
  <si>
    <t>KNORR Carbonara tésztaszósz alap</t>
  </si>
  <si>
    <t>HELLMANN'S Fokhagymás szósz 250ML</t>
  </si>
  <si>
    <t>HELLMANN'S Sz. parad. bazs.  szósz 250ML</t>
  </si>
  <si>
    <t>HELLMANN'S Sajt-Sült fokh.ízű szósz 250ML</t>
  </si>
  <si>
    <t>8720182308122</t>
  </si>
  <si>
    <t>8720182308146</t>
  </si>
  <si>
    <t>8712100939594</t>
  </si>
  <si>
    <t>8720182297792</t>
  </si>
  <si>
    <t>8720182308184</t>
  </si>
  <si>
    <t>8720182308030</t>
  </si>
  <si>
    <t>8720182308054</t>
  </si>
  <si>
    <t>8712100563393</t>
  </si>
  <si>
    <t>8720182297778</t>
  </si>
  <si>
    <t>8720182308078</t>
  </si>
  <si>
    <t>HELLMANN'S Csípős mexikói szósz 250ML</t>
  </si>
  <si>
    <t>HELLMANN'S Avokádós szósz 250ML</t>
  </si>
  <si>
    <t>HELLMANN'S Citr.zöldf.majonézszósz 850ml</t>
  </si>
  <si>
    <t>HELLMANN'S Csípős Salsa szósz 850ml</t>
  </si>
  <si>
    <t>9000275782800</t>
  </si>
  <si>
    <t>8711200348671</t>
  </si>
  <si>
    <t>KNORR Japán Teriyaki szósz 1L</t>
  </si>
  <si>
    <t>DELIKÁT ételízesítő ha. só nélk. 3kg</t>
  </si>
  <si>
    <t>DELIKÁT ételíz. ha.só és ízfok. nélk.3kg</t>
  </si>
  <si>
    <t>KNORR Füstölt alap ha.só nélk. 1kg</t>
  </si>
  <si>
    <t>KNORR Bolognai mártás al. ha.só nélk.2kg</t>
  </si>
  <si>
    <t>KNORR Brokkolikrémleves ha.só nélk. 2kg</t>
  </si>
  <si>
    <t>KNORR Zellerkrémleves ha. só nélk. 2kg</t>
  </si>
  <si>
    <t>KNORR Sajtmártás alap ha.só nélk. 2kg</t>
  </si>
  <si>
    <t>KN Zöldségleves Alap-Allergénmentes 3kg</t>
  </si>
  <si>
    <t>KN Tyúkhúsleves Alap-Allergénmentes 3kg</t>
  </si>
  <si>
    <t>KN Barnamártás Alap-Allergénmentes 4kg</t>
  </si>
  <si>
    <t>DELIKÁT ételízesítő 2kg ECO</t>
  </si>
  <si>
    <t>DELIKÁT ételízesítő 5kg</t>
  </si>
  <si>
    <t>DELIKÁT ételízesítő 11kg</t>
  </si>
  <si>
    <t>DELIKÁT ételízesítő 20kg</t>
  </si>
  <si>
    <t>KNORR Grill pác és fűszerkeverék 1kg</t>
  </si>
  <si>
    <t>KNORR Szárnyasok és sültek fűsz.kev 1kg</t>
  </si>
  <si>
    <t>KNORR Prémium pác szárnyasokhoz 0.7kg</t>
  </si>
  <si>
    <t>KNORR Prémium pác steakhez 0.75kg</t>
  </si>
  <si>
    <t>KNORR Prémium pác sültekhez 0.75kg</t>
  </si>
  <si>
    <t>KNORR Aroma Mix Vajas-finom fűsz.1.1kg</t>
  </si>
  <si>
    <t>KNORR Tyúkhúsleves alap paszta 1kg</t>
  </si>
  <si>
    <t>KNORR Zöldségleves alap 1kg</t>
  </si>
  <si>
    <t>KNORR Halászlé alap 0.65kg</t>
  </si>
  <si>
    <t>KNORR Alapíz füstölthúsos ételekhez 1kg</t>
  </si>
  <si>
    <t>KNORR Gulyásleves alap 3kg</t>
  </si>
  <si>
    <t>KNORR Csontleves alap 3kg</t>
  </si>
  <si>
    <t>KNORR Póréhagymakrémleves 2kg</t>
  </si>
  <si>
    <t>KNORR Fokhagymakrémleves 2kg</t>
  </si>
  <si>
    <t>KNORR Gombakrémleves 2kg</t>
  </si>
  <si>
    <t>KNORR Levesgyöngy 1kg</t>
  </si>
  <si>
    <t>KNORR Pirított zsemlekocka natúr 0.7kg</t>
  </si>
  <si>
    <t>KNORR Barnamártás alap 2kg</t>
  </si>
  <si>
    <t>KNORR Demi Glace mártás alap 1.1kg</t>
  </si>
  <si>
    <t>KNORR Hollandi mártás alap 1kg</t>
  </si>
  <si>
    <t>KNORR Zöldborsmártás alap 1.2 kg</t>
  </si>
  <si>
    <t>KNORR Citromos vajmártás alap 0.8kg</t>
  </si>
  <si>
    <t>KNORR Pörkölt alap 1.1kg</t>
  </si>
  <si>
    <t>KNORR Felfújt alap 3kg</t>
  </si>
  <si>
    <t>KNORR Carbonara tésztaszósz alap 1kg</t>
  </si>
  <si>
    <t>KNORR Bolognai mártás alap 1kg</t>
  </si>
  <si>
    <t>KNORR Funghi gombás tésztaszósz 1kg</t>
  </si>
  <si>
    <t>KNORR Szalvétagombóc 5kg</t>
  </si>
  <si>
    <t>KNORR Burgonyapehely 20kg</t>
  </si>
  <si>
    <t>KNORR Előfőzött hosszúszemű rizs 5kg</t>
  </si>
  <si>
    <t>KNORR Paradicsompüré 4.5kg</t>
  </si>
  <si>
    <t>KNORR Száritott par.olajban 0.75kg</t>
  </si>
  <si>
    <t>KNORR Spaghetti tészta 3kg</t>
  </si>
  <si>
    <t>KNORR Penne tészta 3kg</t>
  </si>
  <si>
    <t>KNORR Farfalle tészta 3kg</t>
  </si>
  <si>
    <t>KNORR Orsó tészta 3kg</t>
  </si>
  <si>
    <t>KNORR Tar.Szarvacska tészta 3kg</t>
  </si>
  <si>
    <t>KNORR Ételsűrítő világos ételekhez 1kg</t>
  </si>
  <si>
    <t>KNORR Maizena Kukoricakeményítő 2.5kg</t>
  </si>
  <si>
    <t>CARTE D'OR Édesfelfújt alap 3kg</t>
  </si>
  <si>
    <t>CARTE D'OR Kakaó öntet 1kg</t>
  </si>
  <si>
    <t>GLOBUS Majonéz 4.825kg</t>
  </si>
  <si>
    <t>GLOBUS Ketchup 5kg</t>
  </si>
  <si>
    <t>HELLMANN'S Majonéz 4.63kg</t>
  </si>
  <si>
    <t>HELLMANN'S Ketchup 5kg</t>
  </si>
  <si>
    <t>HELLMANN'S Mini Ketchup 198x10ml</t>
  </si>
  <si>
    <t>HELLMANN'S Mini Majonéz Light 198x10ml</t>
  </si>
  <si>
    <t>HELLMANN'S Mini Mustár 198x10ml</t>
  </si>
  <si>
    <t>HELLMANN'S Mini Majonéz Real 198x10ml</t>
  </si>
  <si>
    <t>HELLMANN'S Mézes mustáros salátaöntet 1L</t>
  </si>
  <si>
    <t>HELLMANN'S Caesar salátaöntet 1L</t>
  </si>
  <si>
    <t>KNORR Prémium pác halakhoz 0.7kg</t>
  </si>
  <si>
    <t>KNORR Roast Umami foly. ízesítő 400ml</t>
  </si>
  <si>
    <t>KNORR Citrus Fresh foly. ízesítő 400ml</t>
  </si>
  <si>
    <t>KNORR Deep Smoke foly. ízesítő 400ml</t>
  </si>
  <si>
    <t>KNORR Primerba Bazsalikom fűsz. 340g</t>
  </si>
  <si>
    <t>KNORR Primerba Pesto fűsz. 340g</t>
  </si>
  <si>
    <t>KNORR Primerba Vörös Pesto 340g</t>
  </si>
  <si>
    <t>KNORR Folyékony Zöldséges Alap 1L</t>
  </si>
  <si>
    <t>KNORR Tyúkhúsleves alap 3.5kg</t>
  </si>
  <si>
    <t>KNORR Marhahúsleves alap 16.5kg</t>
  </si>
  <si>
    <t>KNORR Csontleves alap 15kg</t>
  </si>
  <si>
    <t>KNORR Brokkolikrémleves 2kg</t>
  </si>
  <si>
    <t>KNORR Pir.zskocka kerti fűsz-fokh 0.7kg</t>
  </si>
  <si>
    <t>KNORR Worchester szósz 1.125kg</t>
  </si>
  <si>
    <t>KNORR Szójaszósz 1.3kg</t>
  </si>
  <si>
    <t>KNORR Chilli con Carne alap 1.2kg</t>
  </si>
  <si>
    <t>KNORR Burgonyapehely tejjel 4kg</t>
  </si>
  <si>
    <t xml:space="preserve">KNORR Paprikaragu konzerv 2.6kg </t>
  </si>
  <si>
    <t>KNORR Hám-kock.parad. konz. 2.55kg</t>
  </si>
  <si>
    <t>KNORR Lasagne Grandi tészta 5kg</t>
  </si>
  <si>
    <t>CARTE D'OR Tiramisu alap 2x245g</t>
  </si>
  <si>
    <t>CARTE D'OR Panna Cotta alap 3x260g</t>
  </si>
  <si>
    <t>CARTE D'OR Katalán krém alap 3x172g</t>
  </si>
  <si>
    <t>CARTE D'OR Vegán csokoládés habalap 3x300g</t>
  </si>
  <si>
    <t>CARTE D'OR Erdei gyümölcs öntet 1kg</t>
  </si>
  <si>
    <t>GLOBUS Mustár 5.5kg</t>
  </si>
  <si>
    <t>HELLMANN'S Ezersziget salátaöntet 1L</t>
  </si>
  <si>
    <t>HELLMANN'S BBQ szósz 285g flakonos</t>
  </si>
  <si>
    <t>HELLMANN'S Barbecue 4.8kg</t>
  </si>
  <si>
    <t>KNORR Garde d`Or folyékony sajtmártás 1L</t>
  </si>
  <si>
    <t>KNORR Garde d'Or folyékony sajtmártás</t>
  </si>
  <si>
    <t>The Vegetarian Butcher</t>
  </si>
  <si>
    <t>The Vegetarian Butcher Vegán darált hús-helyettesítő</t>
  </si>
  <si>
    <t>TVB Vegán darált hús-helyett. 2kg</t>
  </si>
  <si>
    <t>8720182042958</t>
  </si>
  <si>
    <t>The Vegetarian Butcher Nuggets - Vegán panírozott falatka</t>
  </si>
  <si>
    <t>TVB Nuggets Vegán pan. Falatka 1.75kg</t>
  </si>
  <si>
    <t>8718692787827</t>
  </si>
  <si>
    <t>The Vegetarian Butcher Vegán darabolt csirkehús-helyettesítő</t>
  </si>
  <si>
    <t>TVB Vegán darabolt csirk. helyett.1.75kg</t>
  </si>
  <si>
    <t>8720182215567</t>
  </si>
  <si>
    <t>The Vegetarian Butcher  Vegán burger pogácsa</t>
  </si>
  <si>
    <t>TVB Vegán Burger pogácsa 2.26KG</t>
  </si>
  <si>
    <t>8710522969465</t>
  </si>
  <si>
    <t>The Vegetarian Butcher Vegán rántott hús-helyettesítő</t>
  </si>
  <si>
    <t>TVB Vegán rántott hús-helyettes.1x20x90g</t>
  </si>
  <si>
    <t>8720182194664</t>
  </si>
  <si>
    <t>5900300516865</t>
  </si>
  <si>
    <t>5900300516858</t>
  </si>
  <si>
    <t>KNORR Paradicsompüré 800g</t>
  </si>
  <si>
    <t>8711200383818</t>
  </si>
  <si>
    <t>8711200383801</t>
  </si>
  <si>
    <t>8717163794562</t>
  </si>
  <si>
    <t>8717163794487</t>
  </si>
  <si>
    <t>8717163794579</t>
  </si>
  <si>
    <t>8717163794500</t>
  </si>
  <si>
    <t>KIFUTÓ CIKKSZÁM</t>
  </si>
  <si>
    <t>ÚJ CIKKSZÁM</t>
  </si>
  <si>
    <t>CARTE D'OR Vaníliaízű öntet 12X1L</t>
  </si>
  <si>
    <t>CARTE D'OR Vaníliaízű öntet</t>
  </si>
  <si>
    <t>9000144083519</t>
  </si>
  <si>
    <t>9000144083618</t>
  </si>
  <si>
    <t>KNORR Daragaluska levesbetét 1kg</t>
  </si>
  <si>
    <t>HELLMANN'S Édes-savanyú szósz 280g</t>
  </si>
  <si>
    <t>HELLMANN'S Tzatziki-jellegű szósz 258g</t>
  </si>
  <si>
    <t>8720182589330</t>
  </si>
  <si>
    <t>8720182589323</t>
  </si>
  <si>
    <t>8720182589705</t>
  </si>
  <si>
    <t>8720182589699</t>
  </si>
  <si>
    <t>8720182282057</t>
  </si>
  <si>
    <t>15996358011961</t>
  </si>
  <si>
    <t>8711200360796</t>
  </si>
  <si>
    <t>8711200406005</t>
  </si>
  <si>
    <t>8720182282064</t>
  </si>
  <si>
    <t>5996358014187</t>
  </si>
  <si>
    <t>8711200360772</t>
  </si>
  <si>
    <t>8711200405886</t>
  </si>
  <si>
    <t>8711200803118</t>
  </si>
  <si>
    <t>8714100443842</t>
  </si>
  <si>
    <t>8712100968334</t>
  </si>
  <si>
    <t>8712100968471</t>
  </si>
  <si>
    <t>8712100968327</t>
  </si>
  <si>
    <t>8712100193057</t>
  </si>
  <si>
    <t>8712100470097</t>
  </si>
  <si>
    <t>8711200803422</t>
  </si>
  <si>
    <t>8711200513796</t>
  </si>
  <si>
    <t>8711200803453</t>
  </si>
  <si>
    <t>8711200513833</t>
  </si>
  <si>
    <t>8711200803484</t>
  </si>
  <si>
    <t>8711200513970</t>
  </si>
  <si>
    <t>8711200810574</t>
  </si>
  <si>
    <t>8711200521067</t>
  </si>
  <si>
    <t>8710604755313</t>
  </si>
  <si>
    <t>8714100814116</t>
  </si>
  <si>
    <t>8711200728398</t>
  </si>
  <si>
    <t>8712566441778</t>
  </si>
  <si>
    <t>5996358046157</t>
  </si>
  <si>
    <t>5996358016884</t>
  </si>
  <si>
    <t>8718114951829</t>
  </si>
  <si>
    <t>8718114832319</t>
  </si>
  <si>
    <t>8718114951812</t>
  </si>
  <si>
    <t>8718114832289</t>
  </si>
  <si>
    <t>8718114951782</t>
  </si>
  <si>
    <t>8718114832203</t>
  </si>
  <si>
    <t>8718114965116</t>
  </si>
  <si>
    <t>8718114851648</t>
  </si>
  <si>
    <t>5900300539154</t>
  </si>
  <si>
    <t>5900300549153</t>
  </si>
  <si>
    <t>8711200392216</t>
  </si>
  <si>
    <t>8711200392209</t>
  </si>
  <si>
    <t>8711200392292</t>
  </si>
  <si>
    <t>8711200392285</t>
  </si>
  <si>
    <t>8711200392377</t>
  </si>
  <si>
    <t>8711200392360</t>
  </si>
  <si>
    <t>8711100447344</t>
  </si>
  <si>
    <t>8711100647348</t>
  </si>
  <si>
    <t>8711100447412</t>
  </si>
  <si>
    <t>8711100647416</t>
  </si>
  <si>
    <t>7611100452267</t>
  </si>
  <si>
    <t>7611100452274</t>
  </si>
  <si>
    <t>8712100116971</t>
  </si>
  <si>
    <t>8712100378249</t>
  </si>
  <si>
    <t>8712100117695</t>
  </si>
  <si>
    <t>8712100378720</t>
  </si>
  <si>
    <t>8712100118784</t>
  </si>
  <si>
    <t>8712100380747</t>
  </si>
  <si>
    <t>8711200721610</t>
  </si>
  <si>
    <t>8712566365531</t>
  </si>
  <si>
    <t>8712566963041</t>
  </si>
  <si>
    <t>8712566383573</t>
  </si>
  <si>
    <t>4007801304869</t>
  </si>
  <si>
    <t>4007801104865</t>
  </si>
  <si>
    <t>5996358033805</t>
  </si>
  <si>
    <t>5996358033812</t>
  </si>
  <si>
    <t>5996358046348</t>
  </si>
  <si>
    <t>5996358046355</t>
  </si>
  <si>
    <t>5996358033836</t>
  </si>
  <si>
    <t>8712566928675</t>
  </si>
  <si>
    <t>8720182173416</t>
  </si>
  <si>
    <t>5996358034055</t>
  </si>
  <si>
    <t>8712566922246</t>
  </si>
  <si>
    <t>8712566931859</t>
  </si>
  <si>
    <t>5996358034048</t>
  </si>
  <si>
    <t>5996358044528</t>
  </si>
  <si>
    <t>5996358044535</t>
  </si>
  <si>
    <t>5996358046539</t>
  </si>
  <si>
    <t>5996358046546</t>
  </si>
  <si>
    <t>5996358045136</t>
  </si>
  <si>
    <t>5996358045143</t>
  </si>
  <si>
    <t>4007801304456</t>
  </si>
  <si>
    <t>4007801104452</t>
  </si>
  <si>
    <t>5996358046515</t>
  </si>
  <si>
    <t>5996358046522</t>
  </si>
  <si>
    <t>4007801305569</t>
  </si>
  <si>
    <t>4007801105565</t>
  </si>
  <si>
    <t>5900300519910</t>
  </si>
  <si>
    <t>5900300519903</t>
  </si>
  <si>
    <t>8593838940744</t>
  </si>
  <si>
    <t>8593838940751</t>
  </si>
  <si>
    <t>5900300519934</t>
  </si>
  <si>
    <t>5900300519927</t>
  </si>
  <si>
    <t>8722700541707</t>
  </si>
  <si>
    <t>8722700194378</t>
  </si>
  <si>
    <t>8712566730742</t>
  </si>
  <si>
    <t>8712566224241</t>
  </si>
  <si>
    <t>8712566670833</t>
  </si>
  <si>
    <t>8712566191437</t>
  </si>
  <si>
    <t>8712566713509</t>
  </si>
  <si>
    <t>8712566215645</t>
  </si>
  <si>
    <t>8712566784608</t>
  </si>
  <si>
    <t>8712566248681</t>
  </si>
  <si>
    <t>8712100978463</t>
  </si>
  <si>
    <t>8712100662058</t>
  </si>
  <si>
    <t>8712100979293</t>
  </si>
  <si>
    <t>8712100662294</t>
  </si>
  <si>
    <t>8712100980404</t>
  </si>
  <si>
    <t>8712100665639</t>
  </si>
  <si>
    <t>8711200382125</t>
  </si>
  <si>
    <t>8711200382132</t>
  </si>
  <si>
    <t>8712423007048</t>
  </si>
  <si>
    <t>8712423007031</t>
  </si>
  <si>
    <t>8712566656721</t>
  </si>
  <si>
    <t>7310390046506</t>
  </si>
  <si>
    <t>8710847305306</t>
  </si>
  <si>
    <t>8710847305313</t>
  </si>
  <si>
    <t>5900300590797</t>
  </si>
  <si>
    <t>5900300590780</t>
  </si>
  <si>
    <t>9000275824807</t>
  </si>
  <si>
    <t>8712566661220</t>
  </si>
  <si>
    <t>8712566187706</t>
  </si>
  <si>
    <t>5900300591091</t>
  </si>
  <si>
    <t>5900300591060</t>
  </si>
  <si>
    <t>8712100195389</t>
  </si>
  <si>
    <t>9000275527609</t>
  </si>
  <si>
    <t>8711200332250</t>
  </si>
  <si>
    <t>5900300516889</t>
  </si>
  <si>
    <t>5900300516872</t>
  </si>
  <si>
    <t>8711100448334</t>
  </si>
  <si>
    <t>8711100648338</t>
  </si>
  <si>
    <t>8712100968686</t>
  </si>
  <si>
    <t>8712100642180</t>
  </si>
  <si>
    <t>8710447818596</t>
  </si>
  <si>
    <t>8712100856907</t>
  </si>
  <si>
    <t>5900300539260</t>
  </si>
  <si>
    <t>5900300549269</t>
  </si>
  <si>
    <t>5900300539277</t>
  </si>
  <si>
    <t>5900300549276</t>
  </si>
  <si>
    <t>5900300539222</t>
  </si>
  <si>
    <t>5900300549221</t>
  </si>
  <si>
    <t>5900300539253</t>
  </si>
  <si>
    <t>5900300549252</t>
  </si>
  <si>
    <t>5900300539215</t>
  </si>
  <si>
    <t>5900300549214</t>
  </si>
  <si>
    <t>8711100662808</t>
  </si>
  <si>
    <t>18593838983274</t>
  </si>
  <si>
    <t>8593838983277</t>
  </si>
  <si>
    <t>9000275801402</t>
  </si>
  <si>
    <t>9000275801419</t>
  </si>
  <si>
    <t>8714100840429</t>
  </si>
  <si>
    <t>8714100840368</t>
  </si>
  <si>
    <t>8711200721313</t>
  </si>
  <si>
    <t>8712566432936</t>
  </si>
  <si>
    <t>8001080128501</t>
  </si>
  <si>
    <t>8712566975266</t>
  </si>
  <si>
    <t>8714100732496</t>
  </si>
  <si>
    <t>5900300590650</t>
  </si>
  <si>
    <t>8711200449774</t>
  </si>
  <si>
    <t>8711200449743</t>
  </si>
  <si>
    <t>8711200449736</t>
  </si>
  <si>
    <t>8711200449767</t>
  </si>
  <si>
    <t>8710522851753</t>
  </si>
  <si>
    <t>8710522851746</t>
  </si>
  <si>
    <t>8710522854242</t>
  </si>
  <si>
    <t>8710522854211</t>
  </si>
  <si>
    <t>8710522854778</t>
  </si>
  <si>
    <t>8710522854723</t>
  </si>
  <si>
    <t>8712566968398</t>
  </si>
  <si>
    <t>8712566388677</t>
  </si>
  <si>
    <t>8714100287989</t>
  </si>
  <si>
    <t>8710604760225</t>
  </si>
  <si>
    <t>8717163795088</t>
  </si>
  <si>
    <t>5201080601018</t>
  </si>
  <si>
    <t>5201080212214</t>
  </si>
  <si>
    <t>8711200383856</t>
  </si>
  <si>
    <t>8711200383849</t>
  </si>
  <si>
    <t>8711200383757</t>
  </si>
  <si>
    <t>8711200383740</t>
  </si>
  <si>
    <t>8711200383795</t>
  </si>
  <si>
    <t>8711200383788</t>
  </si>
  <si>
    <t>8711200383054</t>
  </si>
  <si>
    <t>8711200383047</t>
  </si>
  <si>
    <t>8000860007760</t>
  </si>
  <si>
    <t>8000860007715</t>
  </si>
  <si>
    <t>TVB Vegán csirkeburger hely. 1.8kg</t>
  </si>
  <si>
    <t>The Vegetarian Butcher Vegán csirkeburger helyettesítő</t>
  </si>
  <si>
    <t>21069098</t>
  </si>
  <si>
    <t>HELLMANN’S Mustárszósz 257g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</si>
</sst>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F_t_-;\-* #,##0.00\ _F_t_-;_-* &quot;-&quot;??\ _F_t_-;_-@_-"/>
    <numFmt numFmtId="165" formatCode="0.000"/>
    <numFmt numFmtId="166" formatCode="_-* #,##0_-;\-* #,##0_-;_-* &quot;-&quot;??_-;_-@_-"/>
    <numFmt numFmtId="167" formatCode="_-* #,##0.0_-;\-* #,##0.0_-;_-* &quot;-&quot;??_-;_-@_-"/>
    <numFmt numFmtId="168" formatCode="0.0"/>
    <numFmt numFmtId="169" formatCode="0.00000%"/>
    <numFmt numFmtId="170" formatCode="###,000"/>
    <numFmt numFmtId="171" formatCode="0.0%"/>
  </numFmts>
  <fonts count="57">
    <font>
      <sz val="10"/>
      <name val="Arial"/>
      <charset val="238"/>
    </font>
    <font>
      <sz val="11"/>
      <color theme="1"/>
      <name val="Calibri"/>
      <family val="2"/>
      <charset val="238"/>
      <scheme val="minor"/>
    </font>
    <font>
      <sz val="11"/>
      <color theme="1"/>
      <name val="Calibri"/>
      <family val="2"/>
      <scheme val="minor"/>
    </font>
    <font>
      <sz val="11"/>
      <color theme="1"/>
      <name val="Calibri"/>
      <family val="2"/>
      <scheme val="minor"/>
    </font>
    <font>
      <sz val="10"/>
      <color theme="1"/>
      <name val="Unilever DIN Offc Pro"/>
      <family val="2"/>
    </font>
    <font>
      <sz val="10"/>
      <name val="Arial"/>
      <family val="2"/>
    </font>
    <font>
      <sz val="8"/>
      <name val="Arial"/>
      <family val="2"/>
    </font>
    <font>
      <sz val="10"/>
      <name val="Arial"/>
      <family val="2"/>
    </font>
    <font>
      <sz val="10"/>
      <name val="MS Sans Serif"/>
      <family val="2"/>
      <charset val="238"/>
    </font>
    <font>
      <u/>
      <sz val="7.5"/>
      <color indexed="12"/>
      <name val="MS Sans Serif"/>
      <family val="2"/>
      <charset val="238"/>
    </font>
    <font>
      <sz val="10"/>
      <name val="Arial"/>
      <family val="2"/>
    </font>
    <font>
      <sz val="10"/>
      <name val="MS Sans Serif"/>
      <family val="2"/>
    </font>
    <font>
      <i/>
      <sz val="11"/>
      <name val="Unilever DIN Offc Pro"/>
      <family val="2"/>
    </font>
    <font>
      <sz val="11"/>
      <name val="Unilever DIN Offc Pro"/>
      <family val="2"/>
    </font>
    <font>
      <sz val="12"/>
      <name val="Unilever DIN Offc Pro"/>
      <family val="2"/>
    </font>
    <font>
      <sz val="12"/>
      <color indexed="8"/>
      <name val="Unilever DIN Offc Pro"/>
      <family val="2"/>
    </font>
    <font>
      <b/>
      <i/>
      <u/>
      <sz val="11"/>
      <color indexed="16"/>
      <name val="Unilever DIN Offc Pro"/>
      <family val="2"/>
    </font>
    <font>
      <sz val="11"/>
      <color theme="1"/>
      <name val="Unilever DIN Offc Pro"/>
      <family val="2"/>
    </font>
    <font>
      <sz val="11"/>
      <color rgb="FFFF0000"/>
      <name val="Unilever DIN Offc Pro"/>
      <family val="2"/>
    </font>
    <font>
      <i/>
      <sz val="11"/>
      <color indexed="18"/>
      <name val="Unilever DIN Offc Pro"/>
      <family val="2"/>
    </font>
    <font>
      <b/>
      <i/>
      <u/>
      <sz val="11"/>
      <color theme="1"/>
      <name val="Unilever DIN Offc Pro"/>
      <family val="2"/>
    </font>
    <font>
      <i/>
      <sz val="11"/>
      <color theme="1"/>
      <name val="Unilever DIN Offc Pro"/>
      <family val="2"/>
    </font>
    <font>
      <i/>
      <sz val="11"/>
      <color rgb="FFFF0000"/>
      <name val="Unilever DIN Offc Pro"/>
      <family val="2"/>
    </font>
    <font>
      <sz val="11"/>
      <color theme="1"/>
      <name val="Calibri"/>
      <family val="2"/>
      <scheme val="minor"/>
    </font>
    <font>
      <sz val="11"/>
      <color indexed="8"/>
      <name val="Unilever DIN Offc Pro"/>
      <family val="2"/>
    </font>
    <font>
      <sz val="11"/>
      <name val="Arial"/>
      <family val="2"/>
    </font>
    <font>
      <sz val="11"/>
      <color indexed="16"/>
      <name val="Unilever DIN Offc Pro"/>
      <family val="2"/>
    </font>
    <font>
      <b/>
      <sz val="11"/>
      <color theme="1"/>
      <name val="Unilever DIN Offc Pro"/>
      <family val="2"/>
    </font>
    <font>
      <b/>
      <sz val="11"/>
      <color indexed="16"/>
      <name val="Unilever DIN Offc Pro"/>
      <family val="2"/>
    </font>
    <font>
      <b/>
      <sz val="10"/>
      <color theme="1"/>
      <name val="Unilever DIN Offc Pro"/>
      <family val="2"/>
    </font>
    <font>
      <sz val="10"/>
      <name val="Arial"/>
      <family val="2"/>
    </font>
    <font>
      <sz val="11"/>
      <name val="Calibri"/>
      <family val="2"/>
      <scheme val="minor"/>
    </font>
    <font>
      <sz val="10"/>
      <name val="Tahoma"/>
      <family val="2"/>
    </font>
    <font>
      <sz val="10"/>
      <color indexed="8"/>
      <name val="Unilever DIN Offc Pro"/>
      <family val="2"/>
    </font>
    <font>
      <sz val="10"/>
      <name val="Unilever DIN Offc Pro"/>
      <family val="2"/>
    </font>
    <font>
      <sz val="8"/>
      <color theme="1"/>
      <name val="Arial"/>
      <family val="2"/>
    </font>
    <font>
      <sz val="8"/>
      <color rgb="FF000000"/>
      <name val="Arial"/>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i/>
      <u/>
      <sz val="11"/>
      <name val="Unilever DIN Offc Pro"/>
      <family val="2"/>
    </font>
    <font>
      <sz val="8"/>
      <name val="Arial"/>
      <family val="2"/>
    </font>
    <font>
      <b/>
      <sz val="12"/>
      <name val="Calibri"/>
      <family val="2"/>
    </font>
    <font>
      <sz val="11"/>
      <color rgb="FF000000"/>
      <name val="Calibri"/>
      <family val="2"/>
    </font>
    <font>
      <u/>
      <sz val="10"/>
      <color theme="10"/>
      <name val="Arial"/>
      <family val="2"/>
    </font>
    <font>
      <u/>
      <sz val="11"/>
      <name val="Unilever DIN Offc Pro"/>
      <family val="2"/>
    </font>
    <font>
      <u/>
      <sz val="11"/>
      <color theme="10"/>
      <name val="Calibri"/>
      <family val="2"/>
      <scheme val="minor"/>
    </font>
    <font>
      <sz val="12"/>
      <name val="Arial"/>
      <family val="2"/>
    </font>
    <font>
      <sz val="11"/>
      <name val="Calibri"/>
      <family val="2"/>
    </font>
  </fonts>
  <fills count="2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2"/>
        <bgColor indexed="9"/>
      </patternFill>
    </fill>
    <fill>
      <patternFill patternType="solid">
        <fgColor rgb="FFCCFFCC"/>
        <bgColor indexed="64"/>
      </patternFill>
    </fill>
    <fill>
      <patternFill patternType="solid">
        <fgColor rgb="FFFF9900"/>
        <bgColor indexed="9"/>
      </patternFill>
    </fill>
    <fill>
      <patternFill patternType="solid">
        <fgColor rgb="FFFF9900"/>
        <bgColor indexed="64"/>
      </patternFill>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78">
    <xf numFmtId="0" fontId="0" fillId="0" borderId="0"/>
    <xf numFmtId="0" fontId="9" fillId="0" borderId="0" applyNumberFormat="0" applyFill="0" applyBorder="0" applyAlignment="0" applyProtection="0">
      <alignment vertical="top"/>
      <protection locked="0"/>
    </xf>
    <xf numFmtId="0" fontId="8" fillId="0" borderId="0"/>
    <xf numFmtId="9" fontId="7"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5" fillId="0" borderId="0"/>
    <xf numFmtId="164" fontId="5" fillId="0" borderId="0" applyFont="0" applyFill="0" applyBorder="0" applyAlignment="0" applyProtection="0"/>
    <xf numFmtId="0" fontId="11" fillId="0" borderId="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23" fillId="0" borderId="0"/>
    <xf numFmtId="0" fontId="3" fillId="0" borderId="0"/>
    <xf numFmtId="0" fontId="30" fillId="0" borderId="0"/>
    <xf numFmtId="0" fontId="5" fillId="0" borderId="0"/>
    <xf numFmtId="0" fontId="3" fillId="0" borderId="0"/>
    <xf numFmtId="0" fontId="3" fillId="0" borderId="0"/>
    <xf numFmtId="0" fontId="3" fillId="0" borderId="0"/>
    <xf numFmtId="0" fontId="32" fillId="0" borderId="0"/>
    <xf numFmtId="0" fontId="5" fillId="0" borderId="0"/>
    <xf numFmtId="43" fontId="3" fillId="0" borderId="0" applyFont="0" applyFill="0" applyBorder="0" applyAlignment="0" applyProtection="0"/>
    <xf numFmtId="0" fontId="5" fillId="0" borderId="0"/>
    <xf numFmtId="0" fontId="35" fillId="0" borderId="0"/>
    <xf numFmtId="0" fontId="2" fillId="0" borderId="0"/>
    <xf numFmtId="0" fontId="37" fillId="8" borderId="15" applyNumberFormat="0" applyAlignment="0" applyProtection="0">
      <alignment horizontal="left" vertical="center" indent="1"/>
    </xf>
    <xf numFmtId="170" fontId="38" fillId="0" borderId="16" applyNumberFormat="0" applyProtection="0">
      <alignment horizontal="right" vertical="center"/>
    </xf>
    <xf numFmtId="170" fontId="37" fillId="0" borderId="17" applyNumberFormat="0" applyProtection="0">
      <alignment horizontal="right" vertical="center"/>
    </xf>
    <xf numFmtId="0" fontId="39" fillId="9" borderId="17" applyNumberFormat="0" applyAlignment="0" applyProtection="0">
      <alignment horizontal="left" vertical="center" indent="1"/>
    </xf>
    <xf numFmtId="0" fontId="39" fillId="10" borderId="17" applyNumberFormat="0" applyAlignment="0" applyProtection="0">
      <alignment horizontal="left" vertical="center" indent="1"/>
    </xf>
    <xf numFmtId="170" fontId="38" fillId="11" borderId="16" applyNumberFormat="0" applyBorder="0" applyProtection="0">
      <alignment horizontal="right" vertical="center"/>
    </xf>
    <xf numFmtId="0" fontId="39" fillId="9" borderId="17" applyNumberFormat="0" applyAlignment="0" applyProtection="0">
      <alignment horizontal="left" vertical="center" indent="1"/>
    </xf>
    <xf numFmtId="170" fontId="37" fillId="10" borderId="17" applyNumberFormat="0" applyProtection="0">
      <alignment horizontal="right" vertical="center"/>
    </xf>
    <xf numFmtId="170" fontId="37" fillId="11" borderId="17" applyNumberFormat="0" applyBorder="0" applyProtection="0">
      <alignment horizontal="right" vertical="center"/>
    </xf>
    <xf numFmtId="170" fontId="40" fillId="12" borderId="18" applyNumberFormat="0" applyBorder="0" applyAlignment="0" applyProtection="0">
      <alignment horizontal="right" vertical="center" indent="1"/>
    </xf>
    <xf numFmtId="170" fontId="41" fillId="13" borderId="18" applyNumberFormat="0" applyBorder="0" applyAlignment="0" applyProtection="0">
      <alignment horizontal="right" vertical="center" indent="1"/>
    </xf>
    <xf numFmtId="170" fontId="41" fillId="14" borderId="18" applyNumberFormat="0" applyBorder="0" applyAlignment="0" applyProtection="0">
      <alignment horizontal="right" vertical="center" indent="1"/>
    </xf>
    <xf numFmtId="170" fontId="42" fillId="15" borderId="18" applyNumberFormat="0" applyBorder="0" applyAlignment="0" applyProtection="0">
      <alignment horizontal="right" vertical="center" indent="1"/>
    </xf>
    <xf numFmtId="170" fontId="42" fillId="16" borderId="18" applyNumberFormat="0" applyBorder="0" applyAlignment="0" applyProtection="0">
      <alignment horizontal="right" vertical="center" indent="1"/>
    </xf>
    <xf numFmtId="170" fontId="42" fillId="17" borderId="18" applyNumberFormat="0" applyBorder="0" applyAlignment="0" applyProtection="0">
      <alignment horizontal="right" vertical="center" indent="1"/>
    </xf>
    <xf numFmtId="170" fontId="43" fillId="18" borderId="18" applyNumberFormat="0" applyBorder="0" applyAlignment="0" applyProtection="0">
      <alignment horizontal="right" vertical="center" indent="1"/>
    </xf>
    <xf numFmtId="170" fontId="43" fillId="19" borderId="18" applyNumberFormat="0" applyBorder="0" applyAlignment="0" applyProtection="0">
      <alignment horizontal="right" vertical="center" indent="1"/>
    </xf>
    <xf numFmtId="170" fontId="43" fillId="20" borderId="18" applyNumberFormat="0" applyBorder="0" applyAlignment="0" applyProtection="0">
      <alignment horizontal="right" vertical="center" indent="1"/>
    </xf>
    <xf numFmtId="0" fontId="36" fillId="0" borderId="15" applyNumberFormat="0" applyFont="0" applyFill="0" applyAlignment="0" applyProtection="0"/>
    <xf numFmtId="170" fontId="38" fillId="21" borderId="15" applyNumberFormat="0" applyAlignment="0" applyProtection="0">
      <alignment horizontal="left" vertical="center" indent="1"/>
    </xf>
    <xf numFmtId="0" fontId="37" fillId="8" borderId="17" applyNumberFormat="0" applyAlignment="0" applyProtection="0">
      <alignment horizontal="left" vertical="center" indent="1"/>
    </xf>
    <xf numFmtId="0" fontId="39" fillId="22" borderId="15" applyNumberFormat="0" applyAlignment="0" applyProtection="0">
      <alignment horizontal="left" vertical="center" indent="1"/>
    </xf>
    <xf numFmtId="0" fontId="39" fillId="23" borderId="15" applyNumberFormat="0" applyAlignment="0" applyProtection="0">
      <alignment horizontal="left" vertical="center" indent="1"/>
    </xf>
    <xf numFmtId="0" fontId="39" fillId="24" borderId="15" applyNumberFormat="0" applyAlignment="0" applyProtection="0">
      <alignment horizontal="left" vertical="center" indent="1"/>
    </xf>
    <xf numFmtId="0" fontId="39" fillId="11" borderId="15" applyNumberFormat="0" applyAlignment="0" applyProtection="0">
      <alignment horizontal="left" vertical="center" indent="1"/>
    </xf>
    <xf numFmtId="0" fontId="39" fillId="10" borderId="17" applyNumberFormat="0" applyAlignment="0" applyProtection="0">
      <alignment horizontal="left" vertical="center" indent="1"/>
    </xf>
    <xf numFmtId="0" fontId="44" fillId="0" borderId="19" applyNumberFormat="0" applyFill="0" applyBorder="0" applyAlignment="0" applyProtection="0"/>
    <xf numFmtId="0" fontId="45" fillId="0" borderId="19" applyNumberFormat="0" applyBorder="0" applyAlignment="0" applyProtection="0"/>
    <xf numFmtId="0" fontId="44" fillId="9" borderId="17" applyNumberFormat="0" applyAlignment="0" applyProtection="0">
      <alignment horizontal="left" vertical="center" indent="1"/>
    </xf>
    <xf numFmtId="0" fontId="44" fillId="9" borderId="17" applyNumberFormat="0" applyAlignment="0" applyProtection="0">
      <alignment horizontal="left" vertical="center" indent="1"/>
    </xf>
    <xf numFmtId="0" fontId="44" fillId="10" borderId="17" applyNumberFormat="0" applyAlignment="0" applyProtection="0">
      <alignment horizontal="left" vertical="center" indent="1"/>
    </xf>
    <xf numFmtId="170" fontId="46" fillId="10" borderId="17" applyNumberFormat="0" applyProtection="0">
      <alignment horizontal="right" vertical="center"/>
    </xf>
    <xf numFmtId="170" fontId="47" fillId="11" borderId="16" applyNumberFormat="0" applyBorder="0" applyProtection="0">
      <alignment horizontal="right" vertical="center"/>
    </xf>
    <xf numFmtId="170" fontId="46" fillId="11" borderId="17" applyNumberFormat="0" applyBorder="0" applyProtection="0">
      <alignment horizontal="right" vertical="center"/>
    </xf>
    <xf numFmtId="170" fontId="38" fillId="0" borderId="16" applyNumberFormat="0" applyFill="0" applyBorder="0" applyAlignment="0" applyProtection="0">
      <alignment horizontal="right" vertical="center"/>
    </xf>
    <xf numFmtId="170" fontId="38" fillId="0" borderId="16" applyNumberFormat="0" applyFill="0" applyBorder="0" applyAlignment="0" applyProtection="0">
      <alignment horizontal="right" vertical="center"/>
    </xf>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2" fillId="0" borderId="0"/>
    <xf numFmtId="0" fontId="2" fillId="0" borderId="0"/>
    <xf numFmtId="0" fontId="5" fillId="0" borderId="0"/>
    <xf numFmtId="0" fontId="2" fillId="0" borderId="0"/>
    <xf numFmtId="0" fontId="2" fillId="0" borderId="0"/>
    <xf numFmtId="0" fontId="2" fillId="0" borderId="0"/>
    <xf numFmtId="43" fontId="2" fillId="0" borderId="0" applyFont="0" applyFill="0" applyBorder="0" applyAlignment="0" applyProtection="0"/>
    <xf numFmtId="0" fontId="52" fillId="0" borderId="0" applyNumberFormat="0" applyFill="0" applyBorder="0" applyAlignment="0" applyProtection="0"/>
    <xf numFmtId="0" fontId="54" fillId="0" borderId="0" applyNumberFormat="0" applyFill="0" applyBorder="0" applyAlignment="0" applyProtection="0"/>
    <xf numFmtId="0" fontId="5" fillId="0" borderId="0"/>
    <xf numFmtId="0" fontId="1" fillId="0" borderId="0"/>
  </cellStyleXfs>
  <cellXfs count="276">
    <xf numFmtId="0" fontId="0" fillId="0" borderId="0" xfId="0"/>
    <xf numFmtId="0" fontId="0" fillId="0" borderId="0" xfId="0" quotePrefix="1"/>
    <xf numFmtId="0" fontId="0" fillId="0" borderId="0" xfId="0" quotePrefix="1" applyAlignment="1">
      <alignment wrapText="1"/>
    </xf>
    <xf numFmtId="0" fontId="12" fillId="0" borderId="0" xfId="0" applyFont="1" applyAlignment="1">
      <alignment vertical="center" wrapText="1"/>
    </xf>
    <xf numFmtId="0" fontId="12" fillId="0" borderId="0" xfId="0" applyFont="1" applyAlignment="1">
      <alignment horizontal="center" vertical="center" wrapText="1"/>
    </xf>
    <xf numFmtId="0" fontId="13" fillId="0" borderId="0" xfId="0" applyFont="1" applyAlignment="1">
      <alignment horizontal="center"/>
    </xf>
    <xf numFmtId="167" fontId="13" fillId="0" borderId="0" xfId="4" applyNumberFormat="1" applyFont="1" applyProtection="1"/>
    <xf numFmtId="0" fontId="13" fillId="0" borderId="0" xfId="0" applyFont="1"/>
    <xf numFmtId="0" fontId="13" fillId="0" borderId="0" xfId="0" applyFont="1" applyAlignment="1">
      <alignment horizontal="center" wrapText="1"/>
    </xf>
    <xf numFmtId="0" fontId="14" fillId="0" borderId="0" xfId="0" applyFont="1" applyAlignment="1">
      <alignment horizontal="center" vertical="center"/>
    </xf>
    <xf numFmtId="17" fontId="12" fillId="0" borderId="0" xfId="0" applyNumberFormat="1" applyFont="1" applyAlignment="1">
      <alignment vertical="center" wrapText="1"/>
    </xf>
    <xf numFmtId="17" fontId="12" fillId="0" borderId="0" xfId="0" applyNumberFormat="1" applyFont="1" applyAlignment="1">
      <alignment horizontal="center" vertical="center" wrapText="1"/>
    </xf>
    <xf numFmtId="166" fontId="13" fillId="0" borderId="0" xfId="4" applyNumberFormat="1" applyFont="1" applyFill="1" applyAlignment="1" applyProtection="1">
      <alignment horizontal="right"/>
    </xf>
    <xf numFmtId="166" fontId="13" fillId="0" borderId="0" xfId="4" applyNumberFormat="1" applyFont="1" applyFill="1" applyAlignment="1" applyProtection="1">
      <alignment horizontal="right" wrapText="1"/>
    </xf>
    <xf numFmtId="167" fontId="13" fillId="0" borderId="0" xfId="4" applyNumberFormat="1" applyFont="1" applyFill="1" applyAlignment="1" applyProtection="1">
      <alignment wrapText="1"/>
    </xf>
    <xf numFmtId="166" fontId="12" fillId="0" borderId="0" xfId="4" applyNumberFormat="1" applyFont="1" applyAlignment="1" applyProtection="1">
      <alignment horizontal="right"/>
    </xf>
    <xf numFmtId="0" fontId="17" fillId="0" borderId="0" xfId="0" applyFont="1"/>
    <xf numFmtId="0" fontId="13" fillId="2" borderId="0" xfId="0" applyFont="1" applyFill="1" applyAlignment="1">
      <alignment horizontal="center"/>
    </xf>
    <xf numFmtId="166" fontId="13" fillId="2" borderId="0" xfId="4" applyNumberFormat="1" applyFont="1" applyFill="1" applyBorder="1" applyAlignment="1">
      <alignment horizontal="right"/>
    </xf>
    <xf numFmtId="167" fontId="13" fillId="2" borderId="0" xfId="4" applyNumberFormat="1" applyFont="1" applyFill="1" applyBorder="1"/>
    <xf numFmtId="0" fontId="13" fillId="2" borderId="0" xfId="0" applyFont="1" applyFill="1"/>
    <xf numFmtId="0" fontId="13" fillId="2" borderId="0" xfId="0" applyFont="1" applyFill="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left"/>
    </xf>
    <xf numFmtId="167" fontId="13" fillId="2" borderId="0" xfId="4" applyNumberFormat="1" applyFont="1" applyFill="1" applyBorder="1" applyProtection="1"/>
    <xf numFmtId="166" fontId="13" fillId="0" borderId="0" xfId="4" applyNumberFormat="1" applyFont="1" applyBorder="1" applyAlignment="1" applyProtection="1">
      <alignment horizontal="right"/>
    </xf>
    <xf numFmtId="0" fontId="19"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167" fontId="13" fillId="0" borderId="0" xfId="4" applyNumberFormat="1" applyFont="1" applyBorder="1" applyProtection="1"/>
    <xf numFmtId="0" fontId="13" fillId="0" borderId="0" xfId="0" applyFont="1" applyAlignment="1" applyProtection="1">
      <alignment horizontal="center"/>
      <protection locked="0"/>
    </xf>
    <xf numFmtId="166" fontId="13" fillId="0" borderId="0" xfId="4" applyNumberFormat="1" applyFont="1" applyBorder="1" applyAlignment="1">
      <alignment horizontal="right"/>
    </xf>
    <xf numFmtId="0" fontId="14" fillId="0" borderId="0" xfId="0" applyFont="1" applyAlignment="1" applyProtection="1">
      <alignment horizontal="center" vertical="center"/>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166" fontId="13" fillId="0" borderId="0" xfId="4" applyNumberFormat="1" applyFont="1" applyAlignment="1" applyProtection="1">
      <alignment horizontal="right"/>
      <protection locked="0"/>
    </xf>
    <xf numFmtId="167" fontId="13" fillId="0" borderId="0" xfId="4" applyNumberFormat="1" applyFont="1" applyProtection="1">
      <protection locked="0"/>
    </xf>
    <xf numFmtId="0" fontId="13" fillId="0" borderId="0" xfId="0" applyFont="1" applyProtection="1">
      <protection locked="0"/>
    </xf>
    <xf numFmtId="0" fontId="13" fillId="0" borderId="0" xfId="0" applyFont="1" applyAlignment="1" applyProtection="1">
      <alignment horizontal="center" wrapText="1"/>
      <protection locked="0"/>
    </xf>
    <xf numFmtId="0" fontId="13" fillId="0" borderId="2" xfId="0" applyFont="1" applyBorder="1"/>
    <xf numFmtId="166" fontId="13" fillId="0" borderId="0" xfId="4" applyNumberFormat="1" applyFont="1" applyFill="1" applyBorder="1" applyAlignment="1" applyProtection="1">
      <alignment horizontal="right"/>
    </xf>
    <xf numFmtId="167" fontId="13" fillId="0" borderId="0" xfId="4" applyNumberFormat="1" applyFont="1" applyFill="1" applyBorder="1" applyProtection="1"/>
    <xf numFmtId="167" fontId="13" fillId="0" borderId="0" xfId="4" applyNumberFormat="1" applyFont="1" applyFill="1" applyBorder="1" applyAlignment="1" applyProtection="1">
      <alignment horizontal="left"/>
    </xf>
    <xf numFmtId="0" fontId="17" fillId="0" borderId="2" xfId="0" applyFont="1" applyBorder="1" applyAlignment="1">
      <alignment vertical="center" wrapText="1"/>
    </xf>
    <xf numFmtId="0" fontId="17" fillId="0" borderId="0" xfId="0" applyFont="1" applyAlignment="1">
      <alignment vertical="center"/>
    </xf>
    <xf numFmtId="0" fontId="21" fillId="0" borderId="0" xfId="0" applyFont="1"/>
    <xf numFmtId="0" fontId="17" fillId="0" borderId="2" xfId="0" applyFont="1" applyBorder="1" applyAlignment="1">
      <alignment horizontal="center"/>
    </xf>
    <xf numFmtId="0" fontId="17" fillId="0" borderId="2" xfId="0" applyFont="1" applyBorder="1" applyAlignment="1">
      <alignment horizontal="center" wrapText="1"/>
    </xf>
    <xf numFmtId="3" fontId="17" fillId="0" borderId="2" xfId="4" applyNumberFormat="1" applyFont="1" applyFill="1" applyBorder="1" applyProtection="1"/>
    <xf numFmtId="0" fontId="17" fillId="0" borderId="2" xfId="0" quotePrefix="1" applyFont="1" applyBorder="1" applyAlignment="1">
      <alignment horizontal="center" wrapText="1"/>
    </xf>
    <xf numFmtId="1" fontId="17" fillId="0" borderId="2" xfId="0" applyNumberFormat="1" applyFont="1" applyBorder="1" applyAlignment="1">
      <alignment horizontal="center"/>
    </xf>
    <xf numFmtId="0" fontId="17" fillId="0" borderId="2" xfId="0" applyFont="1" applyBorder="1" applyAlignment="1">
      <alignment horizontal="left" vertical="center"/>
    </xf>
    <xf numFmtId="0" fontId="17" fillId="0" borderId="2" xfId="0" applyFont="1" applyBorder="1" applyAlignment="1">
      <alignment vertical="center"/>
    </xf>
    <xf numFmtId="9" fontId="17" fillId="0" borderId="2" xfId="0" applyNumberFormat="1" applyFont="1" applyBorder="1" applyAlignment="1">
      <alignment horizontal="center"/>
    </xf>
    <xf numFmtId="0" fontId="17" fillId="0" borderId="2" xfId="0" applyFont="1" applyBorder="1"/>
    <xf numFmtId="2" fontId="17" fillId="0" borderId="2" xfId="0" applyNumberFormat="1" applyFont="1" applyBorder="1" applyAlignment="1">
      <alignment vertical="center" wrapText="1"/>
    </xf>
    <xf numFmtId="2" fontId="17" fillId="0" borderId="2" xfId="0" applyNumberFormat="1" applyFont="1" applyBorder="1" applyAlignment="1">
      <alignment horizontal="center" wrapText="1"/>
    </xf>
    <xf numFmtId="0" fontId="17" fillId="0" borderId="2" xfId="0" applyFont="1" applyBorder="1" applyAlignment="1">
      <alignment horizontal="left" vertical="center" wrapText="1"/>
    </xf>
    <xf numFmtId="0" fontId="21" fillId="0" borderId="0" xfId="0" applyFont="1" applyAlignment="1">
      <alignment wrapText="1"/>
    </xf>
    <xf numFmtId="1" fontId="17" fillId="0" borderId="2" xfId="0" applyNumberFormat="1" applyFont="1" applyBorder="1" applyAlignment="1">
      <alignment horizontal="center" wrapText="1"/>
    </xf>
    <xf numFmtId="0" fontId="17" fillId="0" borderId="0" xfId="0" applyFont="1" applyAlignment="1" applyProtection="1">
      <alignment horizontal="center"/>
      <protection locked="0"/>
    </xf>
    <xf numFmtId="0" fontId="4" fillId="0" borderId="0" xfId="0" applyFont="1" applyAlignment="1" applyProtection="1">
      <alignment horizontal="center"/>
      <protection locked="0"/>
    </xf>
    <xf numFmtId="0" fontId="17" fillId="0" borderId="2" xfId="0" applyFont="1" applyBorder="1" applyAlignment="1">
      <alignment horizontal="center" vertical="center"/>
    </xf>
    <xf numFmtId="1" fontId="17" fillId="0" borderId="2" xfId="0" applyNumberFormat="1" applyFont="1" applyBorder="1" applyAlignment="1">
      <alignment horizontal="center" vertical="center" wrapText="1"/>
    </xf>
    <xf numFmtId="2" fontId="17" fillId="0" borderId="2" xfId="0" applyNumberFormat="1" applyFont="1" applyBorder="1" applyAlignment="1">
      <alignment horizontal="center"/>
    </xf>
    <xf numFmtId="2" fontId="17" fillId="0" borderId="2" xfId="0" applyNumberFormat="1" applyFont="1" applyBorder="1" applyAlignment="1">
      <alignment horizontal="center" vertical="center"/>
    </xf>
    <xf numFmtId="0" fontId="17" fillId="3" borderId="2" xfId="0" applyFont="1" applyFill="1" applyBorder="1" applyAlignment="1">
      <alignment horizontal="center" vertical="center"/>
    </xf>
    <xf numFmtId="1" fontId="17" fillId="0" borderId="2" xfId="0" applyNumberFormat="1" applyFont="1" applyBorder="1" applyAlignment="1">
      <alignment horizontal="center" vertical="center"/>
    </xf>
    <xf numFmtId="0" fontId="17" fillId="0" borderId="2" xfId="0" applyFont="1" applyBorder="1" applyAlignment="1" applyProtection="1">
      <alignment horizontal="center" wrapText="1"/>
      <protection locked="0"/>
    </xf>
    <xf numFmtId="2" fontId="17" fillId="0" borderId="6" xfId="0" applyNumberFormat="1" applyFont="1" applyBorder="1" applyAlignment="1">
      <alignment horizontal="center"/>
    </xf>
    <xf numFmtId="0" fontId="20" fillId="3" borderId="3" xfId="0" applyFont="1" applyFill="1" applyBorder="1" applyAlignment="1">
      <alignment vertical="center" wrapText="1"/>
    </xf>
    <xf numFmtId="0" fontId="20" fillId="3" borderId="3" xfId="0" applyFont="1" applyFill="1" applyBorder="1" applyAlignment="1">
      <alignment horizontal="center" vertical="center" wrapText="1"/>
    </xf>
    <xf numFmtId="2" fontId="17" fillId="3" borderId="3" xfId="0" applyNumberFormat="1" applyFont="1" applyFill="1" applyBorder="1" applyAlignment="1">
      <alignment horizontal="center"/>
    </xf>
    <xf numFmtId="166" fontId="17" fillId="3" borderId="3" xfId="4" applyNumberFormat="1" applyFont="1" applyFill="1" applyBorder="1" applyAlignment="1" applyProtection="1">
      <alignment horizontal="right"/>
    </xf>
    <xf numFmtId="167" fontId="17" fillId="3" borderId="3" xfId="4" applyNumberFormat="1" applyFont="1" applyFill="1" applyBorder="1" applyProtection="1"/>
    <xf numFmtId="0" fontId="17" fillId="3" borderId="3" xfId="0" applyFont="1" applyFill="1" applyBorder="1"/>
    <xf numFmtId="0" fontId="17" fillId="3" borderId="3" xfId="0" applyFont="1" applyFill="1" applyBorder="1" applyAlignment="1">
      <alignment horizontal="center"/>
    </xf>
    <xf numFmtId="0" fontId="17" fillId="3" borderId="3" xfId="0" applyFont="1" applyFill="1" applyBorder="1" applyAlignment="1">
      <alignment horizontal="center" wrapText="1"/>
    </xf>
    <xf numFmtId="0" fontId="17" fillId="3" borderId="10" xfId="0" applyFont="1" applyFill="1" applyBorder="1" applyAlignment="1">
      <alignment horizontal="center"/>
    </xf>
    <xf numFmtId="2" fontId="13" fillId="0" borderId="2" xfId="0" applyNumberFormat="1" applyFont="1" applyBorder="1" applyAlignment="1">
      <alignment horizontal="center"/>
    </xf>
    <xf numFmtId="0" fontId="13" fillId="0" borderId="2" xfId="0" applyFont="1" applyBorder="1" applyAlignment="1">
      <alignment horizontal="center" vertical="center"/>
    </xf>
    <xf numFmtId="0" fontId="13" fillId="0" borderId="2" xfId="0" applyFont="1" applyBorder="1" applyAlignment="1">
      <alignment vertical="center" wrapText="1"/>
    </xf>
    <xf numFmtId="0" fontId="13" fillId="0" borderId="2" xfId="0" applyFont="1" applyBorder="1" applyAlignment="1">
      <alignment horizontal="center"/>
    </xf>
    <xf numFmtId="166" fontId="18" fillId="0" borderId="0" xfId="4" applyNumberFormat="1" applyFont="1" applyFill="1" applyAlignment="1" applyProtection="1">
      <alignment horizontal="left" wrapText="1"/>
    </xf>
    <xf numFmtId="166" fontId="22" fillId="0" borderId="0" xfId="4" applyNumberFormat="1" applyFont="1" applyFill="1" applyProtection="1"/>
    <xf numFmtId="166" fontId="18" fillId="0" borderId="0" xfId="4" applyNumberFormat="1" applyFont="1" applyFill="1" applyProtection="1">
      <protection locked="0"/>
    </xf>
    <xf numFmtId="0" fontId="17" fillId="0" borderId="2" xfId="0" applyFont="1" applyBorder="1" applyAlignment="1">
      <alignment horizontal="center" vertical="center" wrapText="1"/>
    </xf>
    <xf numFmtId="0" fontId="13" fillId="0" borderId="2" xfId="0" applyFont="1" applyBorder="1" applyAlignment="1">
      <alignment horizontal="center" wrapText="1"/>
    </xf>
    <xf numFmtId="3" fontId="17" fillId="0" borderId="6" xfId="4" applyNumberFormat="1" applyFont="1" applyFill="1" applyBorder="1" applyProtection="1"/>
    <xf numFmtId="165" fontId="13" fillId="0" borderId="2" xfId="0" applyNumberFormat="1" applyFont="1" applyBorder="1" applyAlignment="1">
      <alignment horizontal="center"/>
    </xf>
    <xf numFmtId="0" fontId="20" fillId="5" borderId="3" xfId="0" applyFont="1" applyFill="1" applyBorder="1" applyAlignment="1">
      <alignment vertical="center" wrapText="1"/>
    </xf>
    <xf numFmtId="0" fontId="18" fillId="0" borderId="0" xfId="0" applyFont="1"/>
    <xf numFmtId="0" fontId="15" fillId="6" borderId="8" xfId="0" applyFont="1" applyFill="1" applyBorder="1" applyAlignment="1">
      <alignment horizontal="center"/>
    </xf>
    <xf numFmtId="0" fontId="15" fillId="6" borderId="6" xfId="0" applyFont="1" applyFill="1" applyBorder="1" applyAlignment="1">
      <alignment horizontal="center"/>
    </xf>
    <xf numFmtId="0" fontId="16" fillId="3" borderId="2" xfId="0" applyFont="1" applyFill="1" applyBorder="1"/>
    <xf numFmtId="165" fontId="13" fillId="0" borderId="2" xfId="0" applyNumberFormat="1" applyFont="1" applyBorder="1" applyAlignment="1">
      <alignment horizontal="center" vertical="center"/>
    </xf>
    <xf numFmtId="0" fontId="17" fillId="0" borderId="0" xfId="0" applyFont="1" applyAlignment="1" applyProtection="1">
      <alignment horizontal="center" vertical="center"/>
      <protection locked="0"/>
    </xf>
    <xf numFmtId="0" fontId="15" fillId="6" borderId="8" xfId="0" applyFont="1" applyFill="1" applyBorder="1" applyAlignment="1">
      <alignment horizontal="center" wrapText="1"/>
    </xf>
    <xf numFmtId="2" fontId="13" fillId="0" borderId="2" xfId="0" applyNumberFormat="1" applyFont="1" applyBorder="1" applyAlignment="1">
      <alignment horizontal="center" vertical="center"/>
    </xf>
    <xf numFmtId="9" fontId="17" fillId="0" borderId="2" xfId="0" applyNumberFormat="1" applyFont="1" applyBorder="1" applyAlignment="1">
      <alignment horizontal="center" vertical="center"/>
    </xf>
    <xf numFmtId="3" fontId="17" fillId="0" borderId="6" xfId="4" applyNumberFormat="1" applyFont="1" applyFill="1" applyBorder="1" applyAlignment="1" applyProtection="1">
      <alignment vertical="center"/>
    </xf>
    <xf numFmtId="0" fontId="24" fillId="6" borderId="8" xfId="0" applyFont="1" applyFill="1" applyBorder="1" applyAlignment="1">
      <alignment horizontal="center"/>
    </xf>
    <xf numFmtId="0" fontId="24" fillId="6" borderId="6" xfId="0" applyFont="1" applyFill="1" applyBorder="1" applyAlignment="1">
      <alignment horizontal="center"/>
    </xf>
    <xf numFmtId="0" fontId="25" fillId="0" borderId="0" xfId="0" applyFont="1"/>
    <xf numFmtId="0" fontId="17" fillId="0" borderId="0" xfId="0" applyFont="1" applyAlignment="1">
      <alignment horizontal="center" vertical="center"/>
    </xf>
    <xf numFmtId="3" fontId="17" fillId="2" borderId="0" xfId="4" applyNumberFormat="1" applyFont="1" applyFill="1" applyBorder="1" applyAlignment="1" applyProtection="1">
      <alignment horizontal="right"/>
    </xf>
    <xf numFmtId="2" fontId="17" fillId="0" borderId="0" xfId="0" applyNumberFormat="1" applyFont="1" applyAlignment="1">
      <alignment horizontal="center"/>
    </xf>
    <xf numFmtId="3" fontId="17" fillId="2" borderId="0" xfId="4" applyNumberFormat="1" applyFont="1" applyFill="1" applyBorder="1" applyProtection="1"/>
    <xf numFmtId="9" fontId="17" fillId="2" borderId="0" xfId="0" applyNumberFormat="1" applyFont="1" applyFill="1" applyAlignment="1">
      <alignment horizontal="center"/>
    </xf>
    <xf numFmtId="0" fontId="17" fillId="0" borderId="0" xfId="0" applyFont="1" applyAlignment="1">
      <alignment horizontal="center"/>
    </xf>
    <xf numFmtId="0" fontId="17" fillId="0" borderId="0" xfId="0" applyFont="1" applyAlignment="1">
      <alignment horizontal="center" wrapText="1"/>
    </xf>
    <xf numFmtId="1" fontId="17" fillId="2" borderId="0" xfId="0" applyNumberFormat="1" applyFont="1" applyFill="1" applyAlignment="1">
      <alignment horizontal="center"/>
    </xf>
    <xf numFmtId="49" fontId="17" fillId="0" borderId="0" xfId="0" applyNumberFormat="1" applyFont="1" applyAlignment="1">
      <alignment horizontal="center"/>
    </xf>
    <xf numFmtId="0" fontId="17" fillId="0" borderId="2" xfId="6" applyFont="1" applyBorder="1" applyAlignment="1">
      <alignment horizontal="center" vertical="center"/>
    </xf>
    <xf numFmtId="0" fontId="17" fillId="0" borderId="2" xfId="6" applyFont="1" applyBorder="1" applyAlignment="1">
      <alignment vertical="center"/>
    </xf>
    <xf numFmtId="0" fontId="27" fillId="7" borderId="2" xfId="0" applyFont="1" applyFill="1" applyBorder="1"/>
    <xf numFmtId="0" fontId="17" fillId="5" borderId="3" xfId="0" applyFont="1" applyFill="1" applyBorder="1"/>
    <xf numFmtId="165" fontId="17" fillId="0" borderId="2" xfId="0" applyNumberFormat="1" applyFont="1" applyBorder="1"/>
    <xf numFmtId="168" fontId="17" fillId="0" borderId="2" xfId="0" applyNumberFormat="1" applyFont="1" applyBorder="1"/>
    <xf numFmtId="0" fontId="12" fillId="0" borderId="0" xfId="0" applyFont="1"/>
    <xf numFmtId="0" fontId="13" fillId="0" borderId="0" xfId="0" applyFont="1" applyAlignment="1">
      <alignment horizontal="right"/>
    </xf>
    <xf numFmtId="1" fontId="13" fillId="0" borderId="0" xfId="0" applyNumberFormat="1" applyFont="1" applyAlignment="1">
      <alignment horizontal="center"/>
    </xf>
    <xf numFmtId="0" fontId="13" fillId="0" borderId="2" xfId="6" applyFont="1" applyBorder="1"/>
    <xf numFmtId="0" fontId="13" fillId="0" borderId="2" xfId="6" applyFont="1" applyBorder="1" applyAlignment="1">
      <alignment horizontal="center"/>
    </xf>
    <xf numFmtId="2" fontId="13" fillId="0" borderId="2" xfId="2" applyNumberFormat="1" applyFont="1" applyBorder="1" applyAlignment="1">
      <alignment horizontal="center"/>
    </xf>
    <xf numFmtId="2" fontId="24" fillId="0" borderId="2" xfId="2" applyNumberFormat="1" applyFont="1" applyBorder="1" applyAlignment="1">
      <alignment horizontal="center"/>
    </xf>
    <xf numFmtId="1" fontId="13" fillId="0" borderId="2" xfId="6" applyNumberFormat="1" applyFont="1" applyBorder="1" applyAlignment="1">
      <alignment horizontal="center"/>
    </xf>
    <xf numFmtId="3" fontId="13" fillId="0" borderId="2" xfId="8" applyNumberFormat="1" applyFont="1" applyBorder="1" applyAlignment="1">
      <alignment horizontal="center"/>
    </xf>
    <xf numFmtId="9" fontId="13" fillId="0" borderId="2" xfId="9" applyFont="1" applyFill="1" applyBorder="1" applyAlignment="1">
      <alignment horizontal="center"/>
    </xf>
    <xf numFmtId="0" fontId="13" fillId="0" borderId="0" xfId="0" applyFont="1" applyAlignment="1" applyProtection="1">
      <alignment horizontal="left"/>
      <protection locked="0"/>
    </xf>
    <xf numFmtId="0" fontId="13" fillId="0" borderId="0" xfId="0" applyFont="1" applyAlignment="1" applyProtection="1">
      <alignment horizontal="right"/>
      <protection locked="0"/>
    </xf>
    <xf numFmtId="1" fontId="13" fillId="0" borderId="0" xfId="0" applyNumberFormat="1" applyFont="1" applyAlignment="1" applyProtection="1">
      <alignment horizontal="center"/>
      <protection locked="0"/>
    </xf>
    <xf numFmtId="0" fontId="26" fillId="3" borderId="2" xfId="0" applyFont="1" applyFill="1" applyBorder="1" applyAlignment="1">
      <alignment horizontal="center" vertical="center"/>
    </xf>
    <xf numFmtId="0" fontId="29" fillId="7" borderId="2" xfId="0" applyFont="1" applyFill="1" applyBorder="1" applyAlignment="1">
      <alignment horizontal="center"/>
    </xf>
    <xf numFmtId="0" fontId="29" fillId="7" borderId="2" xfId="0" applyFont="1" applyFill="1" applyBorder="1" applyAlignment="1">
      <alignment horizontal="center" wrapText="1"/>
    </xf>
    <xf numFmtId="0" fontId="29" fillId="7" borderId="2" xfId="0" applyFont="1" applyFill="1" applyBorder="1" applyAlignment="1">
      <alignment horizontal="center" vertical="center" wrapText="1"/>
    </xf>
    <xf numFmtId="3" fontId="17" fillId="0" borderId="2" xfId="10" applyNumberFormat="1" applyFont="1" applyFill="1" applyBorder="1" applyProtection="1"/>
    <xf numFmtId="0" fontId="17" fillId="0" borderId="2" xfId="6" applyFont="1" applyBorder="1" applyAlignment="1">
      <alignment horizontal="center"/>
    </xf>
    <xf numFmtId="0" fontId="17" fillId="0" borderId="2" xfId="6" applyFont="1" applyBorder="1" applyAlignment="1">
      <alignment horizontal="center" wrapText="1"/>
    </xf>
    <xf numFmtId="165" fontId="13" fillId="0" borderId="0" xfId="0" applyNumberFormat="1" applyFont="1" applyAlignment="1">
      <alignment horizontal="center"/>
    </xf>
    <xf numFmtId="169" fontId="12" fillId="0" borderId="0" xfId="5" applyNumberFormat="1" applyFont="1" applyAlignment="1" applyProtection="1">
      <alignment horizontal="center" vertical="center" wrapText="1"/>
    </xf>
    <xf numFmtId="166" fontId="15" fillId="6" borderId="8" xfId="0" applyNumberFormat="1" applyFont="1" applyFill="1" applyBorder="1" applyAlignment="1">
      <alignment horizontal="center"/>
    </xf>
    <xf numFmtId="166" fontId="15" fillId="6" borderId="6" xfId="0" applyNumberFormat="1" applyFont="1" applyFill="1" applyBorder="1" applyAlignment="1">
      <alignment horizontal="center"/>
    </xf>
    <xf numFmtId="166" fontId="17" fillId="3" borderId="3" xfId="4" applyNumberFormat="1" applyFont="1" applyFill="1" applyBorder="1" applyProtection="1"/>
    <xf numFmtId="166" fontId="17" fillId="2" borderId="0" xfId="4" applyNumberFormat="1" applyFont="1" applyFill="1" applyBorder="1" applyAlignment="1" applyProtection="1">
      <alignment horizontal="right"/>
    </xf>
    <xf numFmtId="166" fontId="0" fillId="0" borderId="0" xfId="0" applyNumberFormat="1"/>
    <xf numFmtId="166" fontId="17" fillId="0" borderId="2" xfId="10" applyNumberFormat="1" applyFont="1" applyFill="1" applyBorder="1" applyAlignment="1" applyProtection="1">
      <alignment horizontal="right"/>
    </xf>
    <xf numFmtId="166" fontId="17" fillId="0" borderId="2" xfId="4" applyNumberFormat="1" applyFont="1" applyFill="1" applyBorder="1" applyAlignment="1" applyProtection="1">
      <alignment horizontal="right"/>
    </xf>
    <xf numFmtId="0" fontId="26" fillId="3" borderId="2" xfId="0" applyFont="1" applyFill="1" applyBorder="1" applyAlignment="1">
      <alignment horizontal="center"/>
    </xf>
    <xf numFmtId="2" fontId="26" fillId="3" borderId="2" xfId="0" applyNumberFormat="1" applyFont="1" applyFill="1" applyBorder="1" applyAlignment="1">
      <alignment horizontal="right"/>
    </xf>
    <xf numFmtId="2" fontId="26" fillId="3" borderId="2" xfId="0" applyNumberFormat="1" applyFont="1" applyFill="1" applyBorder="1"/>
    <xf numFmtId="0" fontId="26" fillId="3" borderId="2" xfId="0" applyFont="1" applyFill="1" applyBorder="1"/>
    <xf numFmtId="0" fontId="28" fillId="3" borderId="2" xfId="0" applyFont="1" applyFill="1" applyBorder="1" applyAlignment="1">
      <alignment horizontal="center"/>
    </xf>
    <xf numFmtId="2" fontId="24" fillId="3" borderId="2" xfId="2" quotePrefix="1" applyNumberFormat="1" applyFont="1" applyFill="1" applyBorder="1" applyAlignment="1">
      <alignment horizontal="center"/>
    </xf>
    <xf numFmtId="1" fontId="26" fillId="3" borderId="2" xfId="0" applyNumberFormat="1" applyFont="1" applyFill="1" applyBorder="1" applyAlignment="1">
      <alignment horizontal="center"/>
    </xf>
    <xf numFmtId="0" fontId="24" fillId="4" borderId="2" xfId="0" applyFont="1" applyFill="1" applyBorder="1" applyAlignment="1">
      <alignment horizontal="center"/>
    </xf>
    <xf numFmtId="2" fontId="24" fillId="4" borderId="2" xfId="0" applyNumberFormat="1" applyFont="1" applyFill="1" applyBorder="1" applyAlignment="1">
      <alignment horizontal="center"/>
    </xf>
    <xf numFmtId="1" fontId="24" fillId="4" borderId="2" xfId="0" applyNumberFormat="1" applyFont="1" applyFill="1" applyBorder="1" applyAlignment="1">
      <alignment horizontal="center"/>
    </xf>
    <xf numFmtId="0" fontId="24" fillId="4" borderId="2" xfId="0" quotePrefix="1" applyFont="1" applyFill="1" applyBorder="1" applyAlignment="1">
      <alignment horizontal="center"/>
    </xf>
    <xf numFmtId="3" fontId="13" fillId="0" borderId="2" xfId="0" applyNumberFormat="1" applyFont="1" applyBorder="1"/>
    <xf numFmtId="3" fontId="13" fillId="2" borderId="2" xfId="0" applyNumberFormat="1" applyFont="1" applyFill="1" applyBorder="1"/>
    <xf numFmtId="0" fontId="26" fillId="3" borderId="2" xfId="0" applyFont="1" applyFill="1" applyBorder="1" applyAlignment="1">
      <alignment horizontal="left"/>
    </xf>
    <xf numFmtId="0" fontId="24" fillId="4" borderId="2" xfId="0" applyFont="1" applyFill="1" applyBorder="1" applyAlignment="1">
      <alignment horizontal="center" vertical="center"/>
    </xf>
    <xf numFmtId="0" fontId="24" fillId="6" borderId="2" xfId="0" applyFont="1" applyFill="1" applyBorder="1" applyAlignment="1">
      <alignment vertical="center"/>
    </xf>
    <xf numFmtId="0" fontId="24" fillId="6" borderId="2" xfId="0" applyFont="1" applyFill="1" applyBorder="1" applyAlignment="1">
      <alignment horizontal="center" vertical="center"/>
    </xf>
    <xf numFmtId="3" fontId="31" fillId="0" borderId="2" xfId="0" applyNumberFormat="1" applyFont="1" applyBorder="1"/>
    <xf numFmtId="0" fontId="17" fillId="5" borderId="3" xfId="0" applyFont="1" applyFill="1" applyBorder="1" applyAlignment="1">
      <alignment horizontal="center" vertical="center"/>
    </xf>
    <xf numFmtId="0" fontId="16" fillId="3" borderId="1" xfId="0" applyFont="1" applyFill="1" applyBorder="1"/>
    <xf numFmtId="165" fontId="26" fillId="3" borderId="3" xfId="0" applyNumberFormat="1" applyFont="1" applyFill="1" applyBorder="1" applyAlignment="1">
      <alignment horizontal="center" vertical="center"/>
    </xf>
    <xf numFmtId="0" fontId="26" fillId="3" borderId="3"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xf>
    <xf numFmtId="2" fontId="26" fillId="3" borderId="3" xfId="0" applyNumberFormat="1" applyFont="1" applyFill="1" applyBorder="1" applyAlignment="1">
      <alignment horizontal="right"/>
    </xf>
    <xf numFmtId="2" fontId="26" fillId="3" borderId="3" xfId="0" applyNumberFormat="1" applyFont="1" applyFill="1" applyBorder="1"/>
    <xf numFmtId="0" fontId="26" fillId="3" borderId="3" xfId="0" applyFont="1" applyFill="1" applyBorder="1"/>
    <xf numFmtId="2" fontId="24" fillId="3" borderId="3" xfId="2" quotePrefix="1" applyNumberFormat="1" applyFont="1" applyFill="1" applyBorder="1" applyAlignment="1">
      <alignment horizontal="center"/>
    </xf>
    <xf numFmtId="1" fontId="26" fillId="3" borderId="3" xfId="0" applyNumberFormat="1" applyFont="1" applyFill="1" applyBorder="1" applyAlignment="1">
      <alignment horizontal="center"/>
    </xf>
    <xf numFmtId="0" fontId="26" fillId="3" borderId="10" xfId="0" applyFont="1" applyFill="1" applyBorder="1" applyAlignment="1">
      <alignment horizontal="center"/>
    </xf>
    <xf numFmtId="0" fontId="33" fillId="6" borderId="8" xfId="0" applyFont="1" applyFill="1" applyBorder="1" applyAlignment="1">
      <alignment horizontal="center"/>
    </xf>
    <xf numFmtId="166" fontId="33" fillId="6" borderId="8" xfId="0" applyNumberFormat="1" applyFont="1" applyFill="1" applyBorder="1" applyAlignment="1">
      <alignment horizontal="center"/>
    </xf>
    <xf numFmtId="0" fontId="33" fillId="6" borderId="8" xfId="0" applyFont="1" applyFill="1" applyBorder="1" applyAlignment="1">
      <alignment horizontal="center" wrapText="1"/>
    </xf>
    <xf numFmtId="0" fontId="33" fillId="6" borderId="6" xfId="0" applyFont="1" applyFill="1" applyBorder="1" applyAlignment="1">
      <alignment horizontal="center"/>
    </xf>
    <xf numFmtId="166" fontId="33" fillId="6" borderId="6" xfId="0" applyNumberFormat="1" applyFont="1" applyFill="1" applyBorder="1" applyAlignment="1">
      <alignment horizont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3" fontId="4" fillId="0" borderId="6" xfId="4" applyNumberFormat="1" applyFont="1" applyFill="1" applyBorder="1" applyAlignment="1" applyProtection="1">
      <alignment horizontal="center" vertical="center"/>
    </xf>
    <xf numFmtId="2" fontId="4" fillId="0" borderId="2" xfId="0" applyNumberFormat="1" applyFont="1" applyBorder="1" applyAlignment="1">
      <alignment horizontal="center"/>
    </xf>
    <xf numFmtId="166" fontId="4" fillId="2" borderId="6" xfId="4" applyNumberFormat="1" applyFont="1" applyFill="1" applyBorder="1" applyAlignment="1" applyProtection="1">
      <alignment horizontal="right"/>
    </xf>
    <xf numFmtId="166" fontId="34" fillId="0" borderId="2" xfId="4" applyNumberFormat="1" applyFont="1" applyFill="1" applyBorder="1" applyAlignment="1" applyProtection="1">
      <alignment horizontal="right"/>
    </xf>
    <xf numFmtId="3" fontId="4" fillId="0" borderId="2" xfId="4" applyNumberFormat="1" applyFont="1" applyFill="1" applyBorder="1" applyAlignment="1" applyProtection="1">
      <alignment horizontal="right"/>
    </xf>
    <xf numFmtId="3" fontId="4" fillId="2" borderId="6" xfId="4" applyNumberFormat="1" applyFont="1" applyFill="1" applyBorder="1" applyProtection="1"/>
    <xf numFmtId="9" fontId="4" fillId="2" borderId="2" xfId="0" applyNumberFormat="1" applyFont="1" applyFill="1" applyBorder="1" applyAlignment="1">
      <alignment horizontal="center"/>
    </xf>
    <xf numFmtId="1" fontId="4" fillId="0" borderId="2" xfId="0" applyNumberFormat="1" applyFont="1" applyBorder="1" applyAlignment="1">
      <alignment horizontal="center"/>
    </xf>
    <xf numFmtId="0" fontId="4" fillId="0" borderId="2" xfId="0" quotePrefix="1" applyFont="1" applyBorder="1" applyAlignment="1">
      <alignment horizontal="center" wrapText="1"/>
    </xf>
    <xf numFmtId="49" fontId="4" fillId="0" borderId="2" xfId="0" applyNumberFormat="1" applyFont="1" applyBorder="1" applyAlignment="1">
      <alignment horizontal="center"/>
    </xf>
    <xf numFmtId="0" fontId="48" fillId="3" borderId="3" xfId="0" applyFont="1" applyFill="1" applyBorder="1" applyAlignment="1">
      <alignment vertical="center" wrapText="1"/>
    </xf>
    <xf numFmtId="1" fontId="17" fillId="0" borderId="6" xfId="0" applyNumberFormat="1" applyFont="1" applyBorder="1" applyAlignment="1">
      <alignment horizontal="center"/>
    </xf>
    <xf numFmtId="3" fontId="17" fillId="0" borderId="6" xfId="10" applyNumberFormat="1" applyFont="1" applyFill="1" applyBorder="1" applyProtection="1"/>
    <xf numFmtId="3" fontId="17" fillId="0" borderId="6" xfId="4" applyNumberFormat="1" applyFont="1" applyFill="1" applyBorder="1" applyAlignment="1" applyProtection="1">
      <alignment horizontal="center" vertical="center"/>
    </xf>
    <xf numFmtId="0" fontId="17" fillId="0" borderId="6" xfId="0" applyFont="1" applyBorder="1" applyAlignment="1">
      <alignment horizontal="center"/>
    </xf>
    <xf numFmtId="0" fontId="13" fillId="3" borderId="2" xfId="0" applyFont="1" applyFill="1" applyBorder="1" applyAlignment="1">
      <alignment horizontal="center"/>
    </xf>
    <xf numFmtId="0" fontId="13" fillId="4" borderId="2" xfId="0" applyFont="1" applyFill="1" applyBorder="1" applyAlignment="1">
      <alignment horizontal="center"/>
    </xf>
    <xf numFmtId="0" fontId="13" fillId="3" borderId="3" xfId="0" applyFont="1" applyFill="1" applyBorder="1" applyAlignment="1">
      <alignment horizontal="center"/>
    </xf>
    <xf numFmtId="0" fontId="20" fillId="3" borderId="3" xfId="0" applyFont="1" applyFill="1" applyBorder="1" applyAlignment="1">
      <alignment horizontal="left" vertical="center" wrapText="1"/>
    </xf>
    <xf numFmtId="171" fontId="13" fillId="2" borderId="0" xfId="5" applyNumberFormat="1" applyFont="1" applyFill="1"/>
    <xf numFmtId="0" fontId="50" fillId="0" borderId="20"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23" xfId="0" applyFont="1" applyBorder="1" applyAlignment="1">
      <alignment horizontal="center" vertical="center" wrapText="1"/>
    </xf>
    <xf numFmtId="0" fontId="51" fillId="0" borderId="21" xfId="0" applyFont="1" applyBorder="1" applyAlignment="1">
      <alignment horizontal="right" vertical="center"/>
    </xf>
    <xf numFmtId="0" fontId="51" fillId="0" borderId="23" xfId="0" applyFont="1" applyBorder="1" applyAlignment="1">
      <alignment vertical="center"/>
    </xf>
    <xf numFmtId="0" fontId="51" fillId="0" borderId="23" xfId="0" applyFont="1" applyBorder="1" applyAlignment="1">
      <alignment horizontal="right" vertical="center"/>
    </xf>
    <xf numFmtId="0" fontId="50" fillId="25" borderId="22" xfId="0" applyFont="1" applyFill="1" applyBorder="1" applyAlignment="1">
      <alignment horizontal="center" vertical="center" wrapText="1"/>
    </xf>
    <xf numFmtId="0" fontId="50" fillId="25" borderId="23" xfId="0" applyFont="1" applyFill="1" applyBorder="1" applyAlignment="1">
      <alignment horizontal="center" vertical="center" wrapText="1"/>
    </xf>
    <xf numFmtId="0" fontId="5" fillId="0" borderId="0" xfId="0" applyFont="1"/>
    <xf numFmtId="0" fontId="50" fillId="0" borderId="21" xfId="0" applyFont="1" applyBorder="1" applyAlignment="1">
      <alignment horizontal="center" vertical="center" wrapText="1"/>
    </xf>
    <xf numFmtId="0" fontId="13" fillId="0" borderId="9" xfId="0" applyFont="1" applyBorder="1" applyAlignment="1">
      <alignment horizontal="left" vertical="center"/>
    </xf>
    <xf numFmtId="0" fontId="13" fillId="0" borderId="11" xfId="0" applyFont="1" applyBorder="1" applyAlignment="1">
      <alignment horizontal="left" vertical="center"/>
    </xf>
    <xf numFmtId="166" fontId="17" fillId="0" borderId="6" xfId="4" applyNumberFormat="1" applyFont="1" applyFill="1" applyBorder="1" applyAlignment="1" applyProtection="1">
      <alignment horizontal="right"/>
    </xf>
    <xf numFmtId="166" fontId="17" fillId="0" borderId="6" xfId="4" applyNumberFormat="1" applyFont="1" applyFill="1" applyBorder="1" applyAlignment="1" applyProtection="1">
      <alignment horizontal="right" vertical="center"/>
    </xf>
    <xf numFmtId="3" fontId="17" fillId="0" borderId="6" xfId="4" applyNumberFormat="1" applyFont="1" applyFill="1" applyBorder="1" applyAlignment="1" applyProtection="1">
      <alignment horizontal="right"/>
    </xf>
    <xf numFmtId="9" fontId="17" fillId="0" borderId="6" xfId="0" applyNumberFormat="1" applyFont="1" applyBorder="1" applyAlignment="1">
      <alignment horizontal="center"/>
    </xf>
    <xf numFmtId="0" fontId="17" fillId="0" borderId="6" xfId="0" applyFont="1" applyBorder="1" applyAlignment="1">
      <alignment horizontal="center" wrapText="1"/>
    </xf>
    <xf numFmtId="9" fontId="17" fillId="0" borderId="2" xfId="6" applyNumberFormat="1" applyFont="1" applyBorder="1" applyAlignment="1">
      <alignment horizontal="center"/>
    </xf>
    <xf numFmtId="3" fontId="17" fillId="0" borderId="6" xfId="4" applyNumberFormat="1" applyFont="1" applyFill="1" applyBorder="1" applyAlignment="1" applyProtection="1"/>
    <xf numFmtId="9" fontId="17" fillId="0" borderId="2" xfId="5" applyFont="1" applyFill="1" applyBorder="1" applyAlignment="1">
      <alignment horizontal="center"/>
    </xf>
    <xf numFmtId="9" fontId="17" fillId="0" borderId="2" xfId="0" applyNumberFormat="1" applyFont="1" applyBorder="1"/>
    <xf numFmtId="166" fontId="13" fillId="0" borderId="6" xfId="4" applyNumberFormat="1" applyFont="1" applyFill="1" applyBorder="1" applyAlignment="1" applyProtection="1">
      <alignment horizontal="right"/>
    </xf>
    <xf numFmtId="9" fontId="13" fillId="0" borderId="2" xfId="0" applyNumberFormat="1" applyFont="1" applyBorder="1" applyAlignment="1">
      <alignment horizontal="center"/>
    </xf>
    <xf numFmtId="166" fontId="18" fillId="0" borderId="0" xfId="10" applyNumberFormat="1" applyFont="1" applyFill="1" applyAlignment="1" applyProtection="1">
      <alignment horizontal="left" wrapText="1"/>
    </xf>
    <xf numFmtId="166" fontId="13" fillId="0" borderId="0" xfId="10" applyNumberFormat="1" applyFont="1" applyFill="1" applyAlignment="1" applyProtection="1">
      <alignment horizontal="right"/>
    </xf>
    <xf numFmtId="166" fontId="13" fillId="0" borderId="0" xfId="10" applyNumberFormat="1" applyFont="1" applyFill="1" applyAlignment="1" applyProtection="1">
      <alignment horizontal="right" wrapText="1"/>
    </xf>
    <xf numFmtId="167" fontId="13" fillId="0" borderId="0" xfId="10" applyNumberFormat="1" applyFont="1" applyFill="1" applyAlignment="1" applyProtection="1">
      <alignment wrapText="1"/>
    </xf>
    <xf numFmtId="166" fontId="22" fillId="0" borderId="0" xfId="10" applyNumberFormat="1" applyFont="1" applyFill="1" applyProtection="1"/>
    <xf numFmtId="166" fontId="12" fillId="0" borderId="0" xfId="10" applyNumberFormat="1" applyFont="1" applyAlignment="1" applyProtection="1">
      <alignment horizontal="right"/>
    </xf>
    <xf numFmtId="167" fontId="13" fillId="0" borderId="0" xfId="10" applyNumberFormat="1" applyFont="1" applyProtection="1"/>
    <xf numFmtId="0" fontId="48" fillId="3" borderId="3" xfId="0" applyFont="1" applyFill="1" applyBorder="1" applyAlignment="1">
      <alignment horizontal="center" vertical="center" wrapText="1"/>
    </xf>
    <xf numFmtId="166" fontId="17" fillId="3" borderId="3" xfId="10" applyNumberFormat="1" applyFont="1" applyFill="1" applyBorder="1" applyProtection="1"/>
    <xf numFmtId="166" fontId="17" fillId="3" borderId="3" xfId="10" applyNumberFormat="1" applyFont="1" applyFill="1" applyBorder="1" applyAlignment="1" applyProtection="1">
      <alignment horizontal="right"/>
    </xf>
    <xf numFmtId="167" fontId="17" fillId="3" borderId="3" xfId="10" applyNumberFormat="1" applyFont="1" applyFill="1" applyBorder="1" applyProtection="1"/>
    <xf numFmtId="3" fontId="17" fillId="0" borderId="0" xfId="0" applyNumberFormat="1" applyFont="1"/>
    <xf numFmtId="0" fontId="13" fillId="0" borderId="2" xfId="0" applyFont="1" applyBorder="1" applyAlignment="1">
      <alignment horizontal="center" vertical="center" wrapText="1"/>
    </xf>
    <xf numFmtId="166" fontId="17" fillId="2" borderId="6" xfId="10" applyNumberFormat="1" applyFont="1" applyFill="1" applyBorder="1" applyAlignment="1" applyProtection="1">
      <alignment horizontal="right"/>
    </xf>
    <xf numFmtId="166" fontId="13" fillId="2" borderId="2" xfId="10" applyNumberFormat="1" applyFont="1" applyFill="1" applyBorder="1" applyAlignment="1" applyProtection="1">
      <alignment horizontal="right"/>
    </xf>
    <xf numFmtId="3" fontId="17" fillId="2" borderId="6" xfId="10" applyNumberFormat="1" applyFont="1" applyFill="1" applyBorder="1" applyAlignment="1" applyProtection="1">
      <alignment horizontal="right"/>
    </xf>
    <xf numFmtId="3" fontId="17" fillId="2" borderId="6" xfId="10" applyNumberFormat="1" applyFont="1" applyFill="1" applyBorder="1" applyProtection="1"/>
    <xf numFmtId="9" fontId="13" fillId="2" borderId="2" xfId="0" applyNumberFormat="1" applyFont="1" applyFill="1" applyBorder="1" applyAlignment="1">
      <alignment horizontal="center"/>
    </xf>
    <xf numFmtId="1" fontId="17" fillId="2" borderId="6" xfId="0" applyNumberFormat="1" applyFont="1" applyFill="1" applyBorder="1" applyAlignment="1">
      <alignment horizontal="center"/>
    </xf>
    <xf numFmtId="0" fontId="17" fillId="2" borderId="6" xfId="0" applyFont="1" applyFill="1" applyBorder="1" applyAlignment="1">
      <alignment horizontal="center"/>
    </xf>
    <xf numFmtId="167" fontId="13" fillId="0" borderId="0" xfId="10" applyNumberFormat="1" applyFont="1" applyProtection="1">
      <protection locked="0"/>
    </xf>
    <xf numFmtId="43" fontId="55" fillId="0" borderId="0" xfId="10" applyFont="1"/>
    <xf numFmtId="166" fontId="13" fillId="0" borderId="0" xfId="10" applyNumberFormat="1" applyFont="1" applyAlignment="1" applyProtection="1">
      <alignment horizontal="right"/>
      <protection locked="0"/>
    </xf>
    <xf numFmtId="166" fontId="18" fillId="0" borderId="0" xfId="10" applyNumberFormat="1" applyFont="1" applyFill="1" applyProtection="1">
      <protection locked="0"/>
    </xf>
    <xf numFmtId="165" fontId="13" fillId="0" borderId="0" xfId="0" applyNumberFormat="1" applyFont="1"/>
    <xf numFmtId="0" fontId="17" fillId="0" borderId="3" xfId="0" applyFont="1" applyBorder="1" applyAlignment="1">
      <alignment vertical="center" wrapText="1"/>
    </xf>
    <xf numFmtId="0" fontId="17" fillId="0" borderId="3" xfId="0" applyFont="1" applyBorder="1" applyAlignment="1">
      <alignment horizontal="center" vertical="center" wrapText="1"/>
    </xf>
    <xf numFmtId="0" fontId="17" fillId="0" borderId="3" xfId="0" applyFont="1" applyBorder="1"/>
    <xf numFmtId="168" fontId="17" fillId="0" borderId="3" xfId="0" applyNumberFormat="1" applyFont="1" applyBorder="1"/>
    <xf numFmtId="168" fontId="13" fillId="0" borderId="2" xfId="6" applyNumberFormat="1" applyFont="1" applyBorder="1"/>
    <xf numFmtId="0" fontId="56" fillId="0" borderId="0" xfId="0" applyFont="1"/>
    <xf numFmtId="166" fontId="13" fillId="2" borderId="0" xfId="4" applyNumberFormat="1" applyFont="1" applyFill="1"/>
    <xf numFmtId="3" fontId="17" fillId="0" borderId="6" xfId="10" applyNumberFormat="1" applyFont="1" applyFill="1" applyBorder="1" applyAlignment="1" applyProtection="1">
      <alignment horizontal="center" vertical="center"/>
    </xf>
    <xf numFmtId="166" fontId="17" fillId="0" borderId="6" xfId="10" applyNumberFormat="1" applyFont="1" applyFill="1" applyBorder="1" applyAlignment="1" applyProtection="1">
      <alignment horizontal="right"/>
    </xf>
    <xf numFmtId="3" fontId="17" fillId="0" borderId="6" xfId="10" applyNumberFormat="1" applyFont="1" applyFill="1" applyBorder="1" applyAlignment="1" applyProtection="1">
      <alignment horizontal="right"/>
    </xf>
    <xf numFmtId="3" fontId="17" fillId="0" borderId="6" xfId="10" applyNumberFormat="1" applyFont="1" applyFill="1" applyBorder="1" applyAlignment="1" applyProtection="1">
      <alignment vertical="center"/>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1" xfId="0" applyFont="1" applyBorder="1" applyAlignment="1">
      <alignment horizontal="left" vertical="center"/>
    </xf>
    <xf numFmtId="0" fontId="13" fillId="0" borderId="7"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53" fillId="0" borderId="4" xfId="74" applyFont="1" applyFill="1" applyBorder="1" applyAlignment="1" applyProtection="1">
      <alignment horizontal="left" vertical="center"/>
    </xf>
    <xf numFmtId="0" fontId="13" fillId="0" borderId="5" xfId="0" applyFont="1" applyBorder="1" applyAlignment="1">
      <alignment horizontal="left" vertical="center"/>
    </xf>
    <xf numFmtId="0" fontId="13" fillId="0" borderId="12" xfId="0" applyFont="1" applyBorder="1" applyAlignment="1">
      <alignment horizontal="left" vertical="center"/>
    </xf>
    <xf numFmtId="0" fontId="50" fillId="0" borderId="20" xfId="0" applyFont="1" applyBorder="1" applyAlignment="1">
      <alignment horizontal="center" vertical="center" wrapText="1"/>
    </xf>
    <xf numFmtId="0" fontId="50" fillId="0" borderId="21" xfId="0" applyFont="1" applyBorder="1" applyAlignment="1">
      <alignment horizontal="center" vertical="center" wrapText="1"/>
    </xf>
  </cellXfs>
  <cellStyles count="78">
    <cellStyle name="%" xfId="20" xr:uid="{00000000-0005-0000-0000-000000000000}"/>
    <cellStyle name="Comma" xfId="4" builtinId="3"/>
    <cellStyle name="Comma 2" xfId="10" xr:uid="{00000000-0005-0000-0000-000002000000}"/>
    <cellStyle name="Comma 2 2" xfId="66" xr:uid="{00000000-0005-0000-0000-000003000000}"/>
    <cellStyle name="Comma 3" xfId="22" xr:uid="{00000000-0005-0000-0000-000004000000}"/>
    <cellStyle name="Comma 3 2" xfId="73" xr:uid="{00000000-0005-0000-0000-000005000000}"/>
    <cellStyle name="Comma 4" xfId="63" xr:uid="{00000000-0005-0000-0000-000006000000}"/>
    <cellStyle name="Comma 7" xfId="7" xr:uid="{00000000-0005-0000-0000-000007000000}"/>
    <cellStyle name="Comma 7 2" xfId="12" xr:uid="{00000000-0005-0000-0000-000008000000}"/>
    <cellStyle name="Hyperlink" xfId="74" builtinId="8"/>
    <cellStyle name="Hyperlink 2" xfId="1" xr:uid="{00000000-0005-0000-0000-000009000000}"/>
    <cellStyle name="Hyperlink 3" xfId="75" xr:uid="{D553E953-A655-4032-A976-961D4D1EDBF3}"/>
    <cellStyle name="Normal" xfId="0" builtinId="0"/>
    <cellStyle name="Normal 10" xfId="19" xr:uid="{00000000-0005-0000-0000-00000B000000}"/>
    <cellStyle name="Normal 10 2" xfId="72" xr:uid="{00000000-0005-0000-0000-00000C000000}"/>
    <cellStyle name="Normal 15" xfId="17" xr:uid="{00000000-0005-0000-0000-00000D000000}"/>
    <cellStyle name="Normal 15 2" xfId="70" xr:uid="{00000000-0005-0000-0000-00000E000000}"/>
    <cellStyle name="Normal 2" xfId="6" xr:uid="{00000000-0005-0000-0000-00000F000000}"/>
    <cellStyle name="Normal 2 2" xfId="16" xr:uid="{00000000-0005-0000-0000-000010000000}"/>
    <cellStyle name="Normal 2 3" xfId="18" xr:uid="{00000000-0005-0000-0000-000011000000}"/>
    <cellStyle name="Normal 2 3 2" xfId="71" xr:uid="{00000000-0005-0000-0000-000012000000}"/>
    <cellStyle name="Normal 2 4" xfId="65" xr:uid="{00000000-0005-0000-0000-000013000000}"/>
    <cellStyle name="Normal 2 5" xfId="25" xr:uid="{00000000-0005-0000-0000-000014000000}"/>
    <cellStyle name="Normal 28" xfId="23" xr:uid="{00000000-0005-0000-0000-000015000000}"/>
    <cellStyle name="Normal 3" xfId="13" xr:uid="{00000000-0005-0000-0000-000016000000}"/>
    <cellStyle name="Normal 3 2" xfId="67" xr:uid="{00000000-0005-0000-0000-000017000000}"/>
    <cellStyle name="Normal 3 3" xfId="76" xr:uid="{C6820B98-231E-4AD2-8824-FD25A1100F48}"/>
    <cellStyle name="Normal 4" xfId="14" xr:uid="{00000000-0005-0000-0000-000018000000}"/>
    <cellStyle name="Normal 4 2" xfId="68" xr:uid="{00000000-0005-0000-0000-000019000000}"/>
    <cellStyle name="Normal 4 3" xfId="77" xr:uid="{47EB4121-1450-4465-981C-FB3D7E347836}"/>
    <cellStyle name="Normal 5" xfId="15" xr:uid="{00000000-0005-0000-0000-00001A000000}"/>
    <cellStyle name="Normal 5 2" xfId="69" xr:uid="{00000000-0005-0000-0000-00001B000000}"/>
    <cellStyle name="Normal 6" xfId="62" xr:uid="{00000000-0005-0000-0000-00001C000000}"/>
    <cellStyle name="Normal 7" xfId="24" xr:uid="{00000000-0005-0000-0000-00001D000000}"/>
    <cellStyle name="Normal_AD1007_1 2" xfId="2" xr:uid="{00000000-0005-0000-0000-00001E000000}"/>
    <cellStyle name="Normal_Sand_Arlista_04-01-19 vegleges" xfId="8" xr:uid="{00000000-0005-0000-0000-00001F000000}"/>
    <cellStyle name="Percent" xfId="5" builtinId="5"/>
    <cellStyle name="Percent 2" xfId="3" xr:uid="{00000000-0005-0000-0000-000021000000}"/>
    <cellStyle name="Percent 2 2" xfId="9" xr:uid="{00000000-0005-0000-0000-000022000000}"/>
    <cellStyle name="Percent 3" xfId="11" xr:uid="{00000000-0005-0000-0000-000023000000}"/>
    <cellStyle name="Percent 4" xfId="64" xr:uid="{00000000-0005-0000-0000-000024000000}"/>
    <cellStyle name="SAPBorder" xfId="44" xr:uid="{00000000-0005-0000-0000-000025000000}"/>
    <cellStyle name="SAPDataCell" xfId="27" xr:uid="{00000000-0005-0000-0000-000026000000}"/>
    <cellStyle name="SAPDataTotalCell" xfId="28" xr:uid="{00000000-0005-0000-0000-000027000000}"/>
    <cellStyle name="SAPDimensionCell" xfId="26" xr:uid="{00000000-0005-0000-0000-000028000000}"/>
    <cellStyle name="SAPEditableDataCell" xfId="29" xr:uid="{00000000-0005-0000-0000-000029000000}"/>
    <cellStyle name="SAPEditableDataTotalCell" xfId="32" xr:uid="{00000000-0005-0000-0000-00002A000000}"/>
    <cellStyle name="SAPEmphasized" xfId="52" xr:uid="{00000000-0005-0000-0000-00002B000000}"/>
    <cellStyle name="SAPEmphasizedEditableDataCell" xfId="54" xr:uid="{00000000-0005-0000-0000-00002C000000}"/>
    <cellStyle name="SAPEmphasizedEditableDataTotalCell" xfId="55" xr:uid="{00000000-0005-0000-0000-00002D000000}"/>
    <cellStyle name="SAPEmphasizedLockedDataCell" xfId="58" xr:uid="{00000000-0005-0000-0000-00002E000000}"/>
    <cellStyle name="SAPEmphasizedLockedDataTotalCell" xfId="59" xr:uid="{00000000-0005-0000-0000-00002F000000}"/>
    <cellStyle name="SAPEmphasizedReadonlyDataCell" xfId="56" xr:uid="{00000000-0005-0000-0000-000030000000}"/>
    <cellStyle name="SAPEmphasizedReadonlyDataTotalCell" xfId="57" xr:uid="{00000000-0005-0000-0000-000031000000}"/>
    <cellStyle name="SAPEmphasizedTotal" xfId="53" xr:uid="{00000000-0005-0000-0000-000032000000}"/>
    <cellStyle name="SAPExceptionLevel1" xfId="35" xr:uid="{00000000-0005-0000-0000-000033000000}"/>
    <cellStyle name="SAPExceptionLevel2" xfId="36" xr:uid="{00000000-0005-0000-0000-000034000000}"/>
    <cellStyle name="SAPExceptionLevel3" xfId="37" xr:uid="{00000000-0005-0000-0000-000035000000}"/>
    <cellStyle name="SAPExceptionLevel4" xfId="38" xr:uid="{00000000-0005-0000-0000-000036000000}"/>
    <cellStyle name="SAPExceptionLevel5" xfId="39" xr:uid="{00000000-0005-0000-0000-000037000000}"/>
    <cellStyle name="SAPExceptionLevel6" xfId="40" xr:uid="{00000000-0005-0000-0000-000038000000}"/>
    <cellStyle name="SAPExceptionLevel7" xfId="41" xr:uid="{00000000-0005-0000-0000-000039000000}"/>
    <cellStyle name="SAPExceptionLevel8" xfId="42" xr:uid="{00000000-0005-0000-0000-00003A000000}"/>
    <cellStyle name="SAPExceptionLevel9" xfId="43" xr:uid="{00000000-0005-0000-0000-00003B000000}"/>
    <cellStyle name="SAPFormula" xfId="61" xr:uid="{00000000-0005-0000-0000-00003C000000}"/>
    <cellStyle name="SAPHierarchyCell0" xfId="47" xr:uid="{00000000-0005-0000-0000-00003D000000}"/>
    <cellStyle name="SAPHierarchyCell1" xfId="48" xr:uid="{00000000-0005-0000-0000-00003E000000}"/>
    <cellStyle name="SAPHierarchyCell2" xfId="49" xr:uid="{00000000-0005-0000-0000-00003F000000}"/>
    <cellStyle name="SAPHierarchyCell3" xfId="50" xr:uid="{00000000-0005-0000-0000-000040000000}"/>
    <cellStyle name="SAPHierarchyCell4" xfId="51" xr:uid="{00000000-0005-0000-0000-000041000000}"/>
    <cellStyle name="SAPLockedDataCell" xfId="31" xr:uid="{00000000-0005-0000-0000-000042000000}"/>
    <cellStyle name="SAPLockedDataTotalCell" xfId="34" xr:uid="{00000000-0005-0000-0000-000043000000}"/>
    <cellStyle name="SAPMemberCell" xfId="45" xr:uid="{00000000-0005-0000-0000-000044000000}"/>
    <cellStyle name="SAPMemberTotalCell" xfId="46" xr:uid="{00000000-0005-0000-0000-000045000000}"/>
    <cellStyle name="SAPMessageText" xfId="60" xr:uid="{00000000-0005-0000-0000-000046000000}"/>
    <cellStyle name="SAPReadonlyDataCell" xfId="30" xr:uid="{00000000-0005-0000-0000-000047000000}"/>
    <cellStyle name="SAPReadonlyDataTotalCell" xfId="33" xr:uid="{00000000-0005-0000-0000-000048000000}"/>
    <cellStyle name="Style 1" xfId="21" xr:uid="{00000000-0005-0000-0000-000049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FF66"/>
      <color rgb="FFFF9900"/>
      <color rgb="FFFF4B4B"/>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751523</xdr:colOff>
      <xdr:row>3</xdr:row>
      <xdr:rowOff>163331</xdr:rowOff>
    </xdr:to>
    <xdr:pic>
      <xdr:nvPicPr>
        <xdr:cNvPr id="3" name="Picture 2" descr="UFS logo.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200072" y="0"/>
          <a:ext cx="1606959" cy="816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29848</xdr:rowOff>
    </xdr:from>
    <xdr:to>
      <xdr:col>1</xdr:col>
      <xdr:colOff>731838</xdr:colOff>
      <xdr:row>3</xdr:row>
      <xdr:rowOff>180479</xdr:rowOff>
    </xdr:to>
    <xdr:pic>
      <xdr:nvPicPr>
        <xdr:cNvPr id="2" name="Picture 1" descr="UFS logo.jpg">
          <a:extLst>
            <a:ext uri="{FF2B5EF4-FFF2-40B4-BE49-F238E27FC236}">
              <a16:creationId xmlns:a16="http://schemas.microsoft.com/office/drawing/2014/main" id="{FB4067E5-F4C3-461A-A07B-37B09E301158}"/>
            </a:ext>
          </a:extLst>
        </xdr:cNvPr>
        <xdr:cNvPicPr>
          <a:picLocks noChangeAspect="1"/>
        </xdr:cNvPicPr>
      </xdr:nvPicPr>
      <xdr:blipFill>
        <a:blip xmlns:r="http://schemas.openxmlformats.org/officeDocument/2006/relationships" r:embed="rId1" cstate="print"/>
        <a:stretch>
          <a:fillRect/>
        </a:stretch>
      </xdr:blipFill>
      <xdr:spPr>
        <a:xfrm>
          <a:off x="654050" y="29848"/>
          <a:ext cx="1604962" cy="8110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35718</xdr:colOff>
      <xdr:row>0</xdr:row>
      <xdr:rowOff>6351</xdr:rowOff>
    </xdr:from>
    <xdr:to>
      <xdr:col>1</xdr:col>
      <xdr:colOff>439577</xdr:colOff>
      <xdr:row>3</xdr:row>
      <xdr:rowOff>101807</xdr:rowOff>
    </xdr:to>
    <xdr:pic>
      <xdr:nvPicPr>
        <xdr:cNvPr id="2" name="Picture 1" descr="UFS logo.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35718" y="6351"/>
          <a:ext cx="1164430" cy="6623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unileverfoodsolutions.hu/"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12"/>
  <sheetViews>
    <sheetView workbookViewId="0"/>
  </sheetViews>
  <sheetFormatPr defaultRowHeight="12.5"/>
  <sheetData>
    <row r="1" spans="1:1">
      <c r="A1" s="1" t="s">
        <v>45</v>
      </c>
    </row>
    <row r="2" spans="1:1" ht="409.5">
      <c r="A2" s="2" t="s">
        <v>46</v>
      </c>
    </row>
    <row r="3" spans="1:1">
      <c r="A3" s="1" t="s">
        <v>47</v>
      </c>
    </row>
    <row r="4" spans="1:1">
      <c r="A4" s="1" t="s">
        <v>48</v>
      </c>
    </row>
    <row r="5" spans="1:1" ht="409.5">
      <c r="A5" s="2" t="s">
        <v>49</v>
      </c>
    </row>
    <row r="6" spans="1:1">
      <c r="A6" s="1" t="s">
        <v>50</v>
      </c>
    </row>
    <row r="7" spans="1:1">
      <c r="A7" s="1" t="s">
        <v>51</v>
      </c>
    </row>
    <row r="8" spans="1:1">
      <c r="A8" s="1" t="s">
        <v>52</v>
      </c>
    </row>
    <row r="9" spans="1:1">
      <c r="A9" s="1" t="s">
        <v>53</v>
      </c>
    </row>
    <row r="10" spans="1:1" ht="409.5">
      <c r="A10" s="2" t="s">
        <v>54</v>
      </c>
    </row>
    <row r="12" spans="1:1">
      <c r="A12">
        <v>149717</v>
      </c>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9900"/>
  </sheetPr>
  <dimension ref="A1:R164"/>
  <sheetViews>
    <sheetView showGridLines="0" tabSelected="1" showRuler="0" zoomScale="70" zoomScaleNormal="70" zoomScaleSheetLayoutView="50" zoomScalePageLayoutView="60" workbookViewId="0">
      <selection activeCell="B3" sqref="B3"/>
    </sheetView>
  </sheetViews>
  <sheetFormatPr defaultColWidth="9.36328125" defaultRowHeight="17.25" customHeight="1"/>
  <cols>
    <col min="1" max="1" width="12.36328125" style="33" customWidth="1"/>
    <col min="2" max="2" width="63.1796875" style="34" customWidth="1"/>
    <col min="3" max="3" width="58.36328125" style="34" bestFit="1" customWidth="1"/>
    <col min="4" max="4" width="32.1796875" style="35" customWidth="1"/>
    <col min="5" max="5" width="10.36328125" style="31" customWidth="1"/>
    <col min="6" max="6" width="12.08984375" style="86" bestFit="1" customWidth="1"/>
    <col min="7" max="7" width="9.453125" style="36" customWidth="1"/>
    <col min="8" max="8" width="11.453125" style="36" customWidth="1"/>
    <col min="9" max="9" width="8" style="37" customWidth="1"/>
    <col min="10" max="10" width="6" style="38" customWidth="1"/>
    <col min="11" max="11" width="6.36328125" style="31" customWidth="1"/>
    <col min="12" max="12" width="9.6328125" style="31" customWidth="1"/>
    <col min="13" max="13" width="13.54296875" style="39" customWidth="1"/>
    <col min="14" max="14" width="6.6328125" style="31" customWidth="1"/>
    <col min="15" max="15" width="18.6328125" style="31" customWidth="1"/>
    <col min="16" max="16" width="18.54296875" style="104" customWidth="1"/>
    <col min="17" max="17" width="12.81640625" style="104" customWidth="1"/>
    <col min="18" max="16384" width="9.36328125" style="7"/>
  </cols>
  <sheetData>
    <row r="1" spans="1:18" ht="17.25" customHeight="1">
      <c r="A1" s="9"/>
      <c r="B1" s="10"/>
      <c r="C1" s="10"/>
      <c r="D1" s="11"/>
      <c r="E1" s="5"/>
      <c r="F1" s="84"/>
      <c r="G1" s="12"/>
      <c r="H1" s="13"/>
      <c r="I1" s="14"/>
      <c r="J1" s="7"/>
      <c r="K1" s="5"/>
      <c r="L1" s="5"/>
      <c r="M1" s="8"/>
      <c r="N1" s="5"/>
      <c r="O1" s="5"/>
      <c r="P1" s="5"/>
      <c r="Q1" s="5"/>
    </row>
    <row r="2" spans="1:18" ht="17.25" customHeight="1">
      <c r="A2" s="9"/>
      <c r="B2" s="10"/>
      <c r="C2" s="10"/>
      <c r="D2" s="141"/>
      <c r="E2" s="140"/>
      <c r="F2" s="84"/>
      <c r="G2" s="84"/>
      <c r="H2" s="84"/>
      <c r="I2" s="14"/>
      <c r="J2" s="7"/>
      <c r="K2" s="5"/>
      <c r="L2" s="5"/>
      <c r="M2" s="8"/>
      <c r="N2" s="5"/>
      <c r="O2" s="5"/>
      <c r="P2" s="5"/>
      <c r="Q2" s="5"/>
    </row>
    <row r="3" spans="1:18" ht="17.25" customHeight="1">
      <c r="A3" s="9"/>
      <c r="B3" s="10"/>
      <c r="C3" s="10"/>
      <c r="D3" s="11"/>
      <c r="E3" s="5"/>
      <c r="F3" s="84"/>
      <c r="G3" s="12"/>
      <c r="H3" s="13"/>
      <c r="I3" s="14"/>
      <c r="J3" s="7"/>
      <c r="K3" s="5"/>
      <c r="L3" s="5"/>
      <c r="M3" s="8"/>
      <c r="N3" s="5"/>
      <c r="O3" s="5"/>
      <c r="P3" s="5"/>
      <c r="Q3" s="5"/>
    </row>
    <row r="4" spans="1:18" ht="17.25" customHeight="1">
      <c r="A4" s="9"/>
      <c r="B4" s="3"/>
      <c r="C4" s="3"/>
      <c r="D4" s="4"/>
      <c r="E4" s="5"/>
      <c r="F4" s="85"/>
      <c r="G4" s="15"/>
      <c r="H4" s="15"/>
      <c r="I4" s="6"/>
      <c r="J4" s="7"/>
      <c r="K4" s="5"/>
      <c r="L4" s="5"/>
      <c r="M4" s="8"/>
      <c r="N4" s="5"/>
      <c r="O4" s="5"/>
      <c r="P4" s="5"/>
      <c r="Q4" s="5"/>
    </row>
    <row r="5" spans="1:18" ht="16.5">
      <c r="A5" s="93" t="s">
        <v>74</v>
      </c>
      <c r="B5" s="93" t="s">
        <v>0</v>
      </c>
      <c r="C5" s="93" t="s">
        <v>159</v>
      </c>
      <c r="D5" s="93" t="s">
        <v>84</v>
      </c>
      <c r="E5" s="93" t="s">
        <v>1</v>
      </c>
      <c r="F5" s="142" t="s">
        <v>95</v>
      </c>
      <c r="G5" s="142" t="s">
        <v>418</v>
      </c>
      <c r="H5" s="93" t="s">
        <v>44</v>
      </c>
      <c r="I5" s="93" t="s">
        <v>12</v>
      </c>
      <c r="J5" s="93" t="s">
        <v>3</v>
      </c>
      <c r="K5" s="93" t="s">
        <v>4</v>
      </c>
      <c r="L5" s="93" t="s">
        <v>5</v>
      </c>
      <c r="M5" s="98" t="s">
        <v>182</v>
      </c>
      <c r="N5" s="93" t="s">
        <v>7</v>
      </c>
      <c r="O5" s="102" t="s">
        <v>8</v>
      </c>
      <c r="P5" s="102" t="s">
        <v>261</v>
      </c>
      <c r="Q5" s="102" t="s">
        <v>9</v>
      </c>
    </row>
    <row r="6" spans="1:18" ht="17.25" customHeight="1">
      <c r="A6" s="94"/>
      <c r="B6" s="94"/>
      <c r="C6" s="94"/>
      <c r="D6" s="94"/>
      <c r="E6" s="94" t="s">
        <v>10</v>
      </c>
      <c r="F6" s="143"/>
      <c r="G6" s="143"/>
      <c r="H6" s="94"/>
      <c r="I6" s="94"/>
      <c r="J6" s="94" t="s">
        <v>13</v>
      </c>
      <c r="K6" s="94" t="s">
        <v>14</v>
      </c>
      <c r="L6" s="94" t="s">
        <v>15</v>
      </c>
      <c r="M6" s="94" t="s">
        <v>183</v>
      </c>
      <c r="N6" s="94" t="s">
        <v>17</v>
      </c>
      <c r="O6" s="103"/>
      <c r="P6" s="103" t="s">
        <v>8</v>
      </c>
      <c r="Q6" s="103" t="s">
        <v>18</v>
      </c>
    </row>
    <row r="7" spans="1:18" s="46" customFormat="1" ht="15">
      <c r="A7" s="67"/>
      <c r="B7" s="91" t="s">
        <v>62</v>
      </c>
      <c r="C7" s="71"/>
      <c r="D7" s="72"/>
      <c r="E7" s="73"/>
      <c r="F7" s="144"/>
      <c r="G7" s="74"/>
      <c r="H7" s="74"/>
      <c r="I7" s="75"/>
      <c r="J7" s="76"/>
      <c r="K7" s="77"/>
      <c r="L7" s="77"/>
      <c r="M7" s="78"/>
      <c r="N7" s="77"/>
      <c r="O7" s="77"/>
      <c r="P7" s="77"/>
      <c r="Q7" s="79"/>
    </row>
    <row r="8" spans="1:18" s="16" customFormat="1" ht="17" customHeight="1">
      <c r="A8" s="87">
        <v>18031102</v>
      </c>
      <c r="B8" s="44" t="s">
        <v>177</v>
      </c>
      <c r="C8" s="44" t="s">
        <v>440</v>
      </c>
      <c r="D8" s="199"/>
      <c r="E8" s="70">
        <v>3</v>
      </c>
      <c r="F8" s="218">
        <v>11235</v>
      </c>
      <c r="G8" s="218"/>
      <c r="H8" s="220">
        <f t="shared" ref="H8:H17" si="0">+F8+G8</f>
        <v>11235</v>
      </c>
      <c r="I8" s="89">
        <f t="shared" ref="I8:I17" si="1">+H8*(1+J8)</f>
        <v>14268.45</v>
      </c>
      <c r="J8" s="221">
        <v>0.27</v>
      </c>
      <c r="K8" s="200">
        <v>1</v>
      </c>
      <c r="L8" s="200">
        <v>108</v>
      </c>
      <c r="M8" s="222"/>
      <c r="N8" s="200">
        <v>18</v>
      </c>
      <c r="O8" s="197" t="s">
        <v>582</v>
      </c>
      <c r="P8" s="197" t="s">
        <v>582</v>
      </c>
      <c r="Q8" s="200">
        <v>21039090</v>
      </c>
    </row>
    <row r="9" spans="1:18" s="16" customFormat="1" ht="17" customHeight="1">
      <c r="A9" s="87">
        <v>14438401</v>
      </c>
      <c r="B9" s="44" t="s">
        <v>184</v>
      </c>
      <c r="C9" s="44" t="s">
        <v>441</v>
      </c>
      <c r="D9" s="199"/>
      <c r="E9" s="70">
        <v>3</v>
      </c>
      <c r="F9" s="218">
        <v>11235</v>
      </c>
      <c r="G9" s="218"/>
      <c r="H9" s="220">
        <f t="shared" si="0"/>
        <v>11235</v>
      </c>
      <c r="I9" s="89">
        <f t="shared" si="1"/>
        <v>14268.45</v>
      </c>
      <c r="J9" s="54">
        <v>0.27</v>
      </c>
      <c r="K9" s="47">
        <v>1</v>
      </c>
      <c r="L9" s="200">
        <v>108</v>
      </c>
      <c r="M9" s="48"/>
      <c r="N9" s="47">
        <v>18</v>
      </c>
      <c r="O9" s="197" t="s">
        <v>583</v>
      </c>
      <c r="P9" s="197" t="s">
        <v>583</v>
      </c>
      <c r="Q9" s="200">
        <v>21041000</v>
      </c>
    </row>
    <row r="10" spans="1:18" s="45" customFormat="1" ht="17" customHeight="1">
      <c r="A10" s="87">
        <v>19683301</v>
      </c>
      <c r="B10" s="44" t="s">
        <v>104</v>
      </c>
      <c r="C10" s="44" t="s">
        <v>86</v>
      </c>
      <c r="D10" s="199" t="s">
        <v>75</v>
      </c>
      <c r="E10" s="70">
        <v>3</v>
      </c>
      <c r="F10" s="218">
        <v>21545</v>
      </c>
      <c r="G10" s="219"/>
      <c r="H10" s="220">
        <f t="shared" si="0"/>
        <v>21545</v>
      </c>
      <c r="I10" s="89">
        <f t="shared" si="1"/>
        <v>27362.15</v>
      </c>
      <c r="J10" s="100">
        <v>0.27</v>
      </c>
      <c r="K10" s="63">
        <v>1</v>
      </c>
      <c r="L10" s="200">
        <v>108</v>
      </c>
      <c r="M10" s="87"/>
      <c r="N10" s="63">
        <v>18</v>
      </c>
      <c r="O10" s="197" t="s">
        <v>584</v>
      </c>
      <c r="P10" s="197" t="s">
        <v>584</v>
      </c>
      <c r="Q10" s="200">
        <v>21041000</v>
      </c>
      <c r="R10" s="16"/>
    </row>
    <row r="11" spans="1:18" s="45" customFormat="1" ht="17" customHeight="1">
      <c r="A11" s="87">
        <v>29684701</v>
      </c>
      <c r="B11" s="44" t="s">
        <v>105</v>
      </c>
      <c r="C11" s="44" t="s">
        <v>87</v>
      </c>
      <c r="D11" s="199" t="s">
        <v>75</v>
      </c>
      <c r="E11" s="70">
        <v>3</v>
      </c>
      <c r="F11" s="218">
        <v>15480</v>
      </c>
      <c r="G11" s="219"/>
      <c r="H11" s="220">
        <f t="shared" si="0"/>
        <v>15480</v>
      </c>
      <c r="I11" s="89">
        <f t="shared" si="1"/>
        <v>19659.599999999999</v>
      </c>
      <c r="J11" s="100">
        <v>0.27</v>
      </c>
      <c r="K11" s="63">
        <v>1</v>
      </c>
      <c r="L11" s="200">
        <v>108</v>
      </c>
      <c r="M11" s="87"/>
      <c r="N11" s="63">
        <v>18</v>
      </c>
      <c r="O11" s="197" t="s">
        <v>585</v>
      </c>
      <c r="P11" s="197" t="s">
        <v>585</v>
      </c>
      <c r="Q11" s="200">
        <v>21041000</v>
      </c>
      <c r="R11" s="16"/>
    </row>
    <row r="12" spans="1:18" s="45" customFormat="1" ht="17" customHeight="1">
      <c r="A12" s="87">
        <v>39683201</v>
      </c>
      <c r="B12" s="44" t="s">
        <v>106</v>
      </c>
      <c r="C12" s="44" t="s">
        <v>88</v>
      </c>
      <c r="D12" s="199" t="s">
        <v>75</v>
      </c>
      <c r="E12" s="70">
        <v>3</v>
      </c>
      <c r="F12" s="218">
        <v>26580</v>
      </c>
      <c r="G12" s="219"/>
      <c r="H12" s="220">
        <f t="shared" si="0"/>
        <v>26580</v>
      </c>
      <c r="I12" s="89">
        <f t="shared" si="1"/>
        <v>33756.6</v>
      </c>
      <c r="J12" s="100">
        <v>0.27</v>
      </c>
      <c r="K12" s="63">
        <v>1</v>
      </c>
      <c r="L12" s="200">
        <v>108</v>
      </c>
      <c r="M12" s="87"/>
      <c r="N12" s="63">
        <v>18</v>
      </c>
      <c r="O12" s="197" t="s">
        <v>586</v>
      </c>
      <c r="P12" s="197" t="s">
        <v>586</v>
      </c>
      <c r="Q12" s="200">
        <v>21041000</v>
      </c>
      <c r="R12" s="16"/>
    </row>
    <row r="13" spans="1:18" s="16" customFormat="1" ht="17" customHeight="1">
      <c r="A13" s="87">
        <v>11930502</v>
      </c>
      <c r="B13" s="44" t="s">
        <v>107</v>
      </c>
      <c r="C13" s="44" t="s">
        <v>442</v>
      </c>
      <c r="D13" s="199" t="s">
        <v>75</v>
      </c>
      <c r="E13" s="70">
        <v>1</v>
      </c>
      <c r="F13" s="218">
        <v>12175</v>
      </c>
      <c r="G13" s="218"/>
      <c r="H13" s="220">
        <f t="shared" si="0"/>
        <v>12175</v>
      </c>
      <c r="I13" s="89">
        <f t="shared" si="1"/>
        <v>15462.25</v>
      </c>
      <c r="J13" s="54">
        <v>0.27</v>
      </c>
      <c r="K13" s="47">
        <v>6</v>
      </c>
      <c r="L13" s="200">
        <v>288</v>
      </c>
      <c r="M13" s="48"/>
      <c r="N13" s="47">
        <v>18</v>
      </c>
      <c r="O13" s="197" t="s">
        <v>587</v>
      </c>
      <c r="P13" s="197" t="s">
        <v>588</v>
      </c>
      <c r="Q13" s="200">
        <v>21039090</v>
      </c>
    </row>
    <row r="14" spans="1:18" s="16" customFormat="1" ht="17" customHeight="1">
      <c r="A14" s="87">
        <v>18034202</v>
      </c>
      <c r="B14" s="44" t="s">
        <v>108</v>
      </c>
      <c r="C14" s="44" t="s">
        <v>443</v>
      </c>
      <c r="D14" s="199" t="s">
        <v>75</v>
      </c>
      <c r="E14" s="70">
        <v>2</v>
      </c>
      <c r="F14" s="218">
        <v>12730</v>
      </c>
      <c r="G14" s="218"/>
      <c r="H14" s="220">
        <f t="shared" si="0"/>
        <v>12730</v>
      </c>
      <c r="I14" s="89">
        <f t="shared" si="1"/>
        <v>16167.1</v>
      </c>
      <c r="J14" s="54">
        <v>0.27</v>
      </c>
      <c r="K14" s="47">
        <v>3</v>
      </c>
      <c r="L14" s="200">
        <v>240</v>
      </c>
      <c r="M14" s="48"/>
      <c r="N14" s="47">
        <v>15</v>
      </c>
      <c r="O14" s="197" t="s">
        <v>589</v>
      </c>
      <c r="P14" s="197" t="s">
        <v>590</v>
      </c>
      <c r="Q14" s="200">
        <v>21039090</v>
      </c>
    </row>
    <row r="15" spans="1:18" s="16" customFormat="1" ht="17" customHeight="1">
      <c r="A15" s="87">
        <v>18034502</v>
      </c>
      <c r="B15" s="44" t="s">
        <v>109</v>
      </c>
      <c r="C15" s="44" t="s">
        <v>444</v>
      </c>
      <c r="D15" s="199" t="s">
        <v>75</v>
      </c>
      <c r="E15" s="70">
        <v>2</v>
      </c>
      <c r="F15" s="218">
        <v>11395</v>
      </c>
      <c r="G15" s="218"/>
      <c r="H15" s="220">
        <f t="shared" si="0"/>
        <v>11395</v>
      </c>
      <c r="I15" s="89">
        <f t="shared" si="1"/>
        <v>14471.65</v>
      </c>
      <c r="J15" s="54">
        <v>0.27</v>
      </c>
      <c r="K15" s="47">
        <v>3</v>
      </c>
      <c r="L15" s="200">
        <v>240</v>
      </c>
      <c r="M15" s="48"/>
      <c r="N15" s="47">
        <v>18</v>
      </c>
      <c r="O15" s="197" t="s">
        <v>591</v>
      </c>
      <c r="P15" s="197" t="s">
        <v>592</v>
      </c>
      <c r="Q15" s="200">
        <v>21041000</v>
      </c>
    </row>
    <row r="16" spans="1:18" s="16" customFormat="1" ht="17" customHeight="1">
      <c r="A16" s="87">
        <v>18034802</v>
      </c>
      <c r="B16" s="44" t="s">
        <v>110</v>
      </c>
      <c r="C16" s="44" t="s">
        <v>445</v>
      </c>
      <c r="D16" s="199" t="s">
        <v>75</v>
      </c>
      <c r="E16" s="70">
        <v>2</v>
      </c>
      <c r="F16" s="218">
        <v>10250</v>
      </c>
      <c r="G16" s="218"/>
      <c r="H16" s="220">
        <f t="shared" si="0"/>
        <v>10250</v>
      </c>
      <c r="I16" s="89">
        <f t="shared" si="1"/>
        <v>13017.5</v>
      </c>
      <c r="J16" s="54">
        <v>0.27</v>
      </c>
      <c r="K16" s="47">
        <v>3</v>
      </c>
      <c r="L16" s="200">
        <v>240</v>
      </c>
      <c r="M16" s="48"/>
      <c r="N16" s="47">
        <v>18</v>
      </c>
      <c r="O16" s="197" t="s">
        <v>593</v>
      </c>
      <c r="P16" s="197" t="s">
        <v>594</v>
      </c>
      <c r="Q16" s="200">
        <v>21041000</v>
      </c>
    </row>
    <row r="17" spans="1:18" s="16" customFormat="1" ht="17" customHeight="1">
      <c r="A17" s="87">
        <v>18105702</v>
      </c>
      <c r="B17" s="44" t="s">
        <v>111</v>
      </c>
      <c r="C17" s="44" t="s">
        <v>446</v>
      </c>
      <c r="D17" s="199" t="s">
        <v>75</v>
      </c>
      <c r="E17" s="70">
        <v>2</v>
      </c>
      <c r="F17" s="218">
        <v>12635</v>
      </c>
      <c r="G17" s="218"/>
      <c r="H17" s="220">
        <f t="shared" si="0"/>
        <v>12635</v>
      </c>
      <c r="I17" s="89">
        <f t="shared" si="1"/>
        <v>16046.45</v>
      </c>
      <c r="J17" s="54">
        <v>0.27</v>
      </c>
      <c r="K17" s="47">
        <v>3</v>
      </c>
      <c r="L17" s="200">
        <v>240</v>
      </c>
      <c r="M17" s="48"/>
      <c r="N17" s="47">
        <v>12</v>
      </c>
      <c r="O17" s="197" t="s">
        <v>595</v>
      </c>
      <c r="P17" s="197" t="s">
        <v>596</v>
      </c>
      <c r="Q17" s="200">
        <v>21039090</v>
      </c>
    </row>
    <row r="18" spans="1:18" s="16" customFormat="1" ht="57.65" customHeight="1">
      <c r="A18" s="67"/>
      <c r="B18" s="196" t="s">
        <v>217</v>
      </c>
      <c r="C18" s="196"/>
      <c r="D18" s="204" t="s">
        <v>345</v>
      </c>
      <c r="E18" s="73"/>
      <c r="F18" s="144"/>
      <c r="G18" s="74"/>
      <c r="H18" s="74"/>
      <c r="I18" s="75"/>
      <c r="J18" s="76"/>
      <c r="K18" s="77"/>
      <c r="L18" s="77"/>
      <c r="M18" s="78"/>
      <c r="N18" s="77"/>
      <c r="O18" s="77"/>
      <c r="P18" s="77"/>
      <c r="Q18" s="79"/>
    </row>
    <row r="19" spans="1:18" s="16" customFormat="1" ht="17" customHeight="1">
      <c r="A19" s="114">
        <v>68471387</v>
      </c>
      <c r="B19" s="115" t="s">
        <v>209</v>
      </c>
      <c r="C19" s="44" t="s">
        <v>447</v>
      </c>
      <c r="D19" s="199" t="s">
        <v>75</v>
      </c>
      <c r="E19" s="70">
        <v>3</v>
      </c>
      <c r="F19" s="218">
        <v>25365</v>
      </c>
      <c r="G19" s="218">
        <v>1170</v>
      </c>
      <c r="H19" s="220">
        <f>+F19+G19</f>
        <v>26535</v>
      </c>
      <c r="I19" s="198">
        <f>+H19*(1+J19)</f>
        <v>33699.449999999997</v>
      </c>
      <c r="J19" s="223">
        <v>0.27</v>
      </c>
      <c r="K19" s="138">
        <v>1</v>
      </c>
      <c r="L19" s="200">
        <v>72</v>
      </c>
      <c r="M19" s="139" t="s">
        <v>210</v>
      </c>
      <c r="N19" s="138">
        <v>15</v>
      </c>
      <c r="O19" s="197" t="s">
        <v>322</v>
      </c>
      <c r="P19" s="197" t="s">
        <v>322</v>
      </c>
      <c r="Q19" s="200">
        <v>21041000</v>
      </c>
    </row>
    <row r="20" spans="1:18" s="16" customFormat="1" ht="17" customHeight="1">
      <c r="A20" s="114">
        <v>68470552</v>
      </c>
      <c r="B20" s="115" t="s">
        <v>211</v>
      </c>
      <c r="C20" s="44" t="s">
        <v>448</v>
      </c>
      <c r="D20" s="199" t="s">
        <v>75</v>
      </c>
      <c r="E20" s="70">
        <v>3</v>
      </c>
      <c r="F20" s="218">
        <v>29125</v>
      </c>
      <c r="G20" s="218">
        <v>1170</v>
      </c>
      <c r="H20" s="220">
        <f>+F20+G20</f>
        <v>30295</v>
      </c>
      <c r="I20" s="198">
        <f>+H20*(1+J20)</f>
        <v>38474.65</v>
      </c>
      <c r="J20" s="223">
        <v>0.27</v>
      </c>
      <c r="K20" s="138">
        <v>1</v>
      </c>
      <c r="L20" s="200">
        <v>72</v>
      </c>
      <c r="M20" s="139" t="s">
        <v>210</v>
      </c>
      <c r="N20" s="138">
        <v>15</v>
      </c>
      <c r="O20" s="197" t="s">
        <v>597</v>
      </c>
      <c r="P20" s="197" t="s">
        <v>597</v>
      </c>
      <c r="Q20" s="200">
        <v>21041000</v>
      </c>
    </row>
    <row r="21" spans="1:18" s="16" customFormat="1" ht="17" customHeight="1">
      <c r="A21" s="114">
        <v>67423961</v>
      </c>
      <c r="B21" s="115" t="s">
        <v>212</v>
      </c>
      <c r="C21" s="44" t="s">
        <v>449</v>
      </c>
      <c r="D21" s="199" t="s">
        <v>75</v>
      </c>
      <c r="E21" s="70">
        <v>4</v>
      </c>
      <c r="F21" s="218">
        <v>23570</v>
      </c>
      <c r="G21" s="218">
        <v>1560</v>
      </c>
      <c r="H21" s="220">
        <f>+F21+G21</f>
        <v>25130</v>
      </c>
      <c r="I21" s="198">
        <f>+H21*(1+J21)</f>
        <v>31915.100000000002</v>
      </c>
      <c r="J21" s="223">
        <v>0.27</v>
      </c>
      <c r="K21" s="138">
        <v>1</v>
      </c>
      <c r="L21" s="200">
        <v>39</v>
      </c>
      <c r="M21" s="139" t="s">
        <v>213</v>
      </c>
      <c r="N21" s="138">
        <v>15</v>
      </c>
      <c r="O21" s="197" t="s">
        <v>598</v>
      </c>
      <c r="P21" s="197" t="s">
        <v>598</v>
      </c>
      <c r="Q21" s="200">
        <v>21039090</v>
      </c>
    </row>
    <row r="22" spans="1:18" s="16" customFormat="1" ht="15">
      <c r="A22" s="67"/>
      <c r="B22" s="196" t="s">
        <v>178</v>
      </c>
      <c r="C22" s="196"/>
      <c r="D22" s="72"/>
      <c r="E22" s="73"/>
      <c r="F22" s="144"/>
      <c r="G22" s="74"/>
      <c r="H22" s="74"/>
      <c r="I22" s="75"/>
      <c r="J22" s="76"/>
      <c r="K22" s="77"/>
      <c r="L22" s="77"/>
      <c r="M22" s="78"/>
      <c r="N22" s="77"/>
      <c r="O22" s="77"/>
      <c r="P22" s="77"/>
      <c r="Q22" s="79"/>
    </row>
    <row r="23" spans="1:18" s="46" customFormat="1" ht="17.25" customHeight="1">
      <c r="A23" s="87">
        <v>69698350</v>
      </c>
      <c r="B23" s="44" t="s">
        <v>178</v>
      </c>
      <c r="C23" s="44" t="s">
        <v>450</v>
      </c>
      <c r="D23" s="199"/>
      <c r="E23" s="70">
        <v>2</v>
      </c>
      <c r="F23" s="218">
        <v>5375</v>
      </c>
      <c r="G23" s="218">
        <v>780</v>
      </c>
      <c r="H23" s="220">
        <f>+F23+G23</f>
        <v>6155</v>
      </c>
      <c r="I23" s="198">
        <f>+H23*(1+J23)</f>
        <v>7816.85</v>
      </c>
      <c r="J23" s="54">
        <v>0.27</v>
      </c>
      <c r="K23" s="47">
        <v>6</v>
      </c>
      <c r="L23" s="200">
        <v>288</v>
      </c>
      <c r="M23" s="48" t="s">
        <v>19</v>
      </c>
      <c r="N23" s="47">
        <v>24</v>
      </c>
      <c r="O23" s="197" t="s">
        <v>346</v>
      </c>
      <c r="P23" s="197" t="s">
        <v>347</v>
      </c>
      <c r="Q23" s="200">
        <v>21039090</v>
      </c>
      <c r="R23" s="16"/>
    </row>
    <row r="24" spans="1:18" s="16" customFormat="1" ht="17.25" customHeight="1">
      <c r="A24" s="87">
        <v>69697629</v>
      </c>
      <c r="B24" s="44" t="s">
        <v>178</v>
      </c>
      <c r="C24" s="44" t="s">
        <v>451</v>
      </c>
      <c r="D24" s="199"/>
      <c r="E24" s="70">
        <v>5</v>
      </c>
      <c r="F24" s="218">
        <v>10640</v>
      </c>
      <c r="G24" s="218">
        <v>1950</v>
      </c>
      <c r="H24" s="220">
        <f>+F24+G24</f>
        <v>12590</v>
      </c>
      <c r="I24" s="198">
        <f>+H24*(1+J24)</f>
        <v>15989.300000000001</v>
      </c>
      <c r="J24" s="54">
        <v>0.27</v>
      </c>
      <c r="K24" s="47">
        <v>1</v>
      </c>
      <c r="L24" s="200">
        <v>90</v>
      </c>
      <c r="M24" s="48" t="s">
        <v>19</v>
      </c>
      <c r="N24" s="47">
        <v>24</v>
      </c>
      <c r="O24" s="197" t="s">
        <v>348</v>
      </c>
      <c r="P24" s="197" t="s">
        <v>348</v>
      </c>
      <c r="Q24" s="200">
        <v>21039090</v>
      </c>
    </row>
    <row r="25" spans="1:18" s="16" customFormat="1" ht="17.25" customHeight="1">
      <c r="A25" s="87">
        <v>69697204</v>
      </c>
      <c r="B25" s="44" t="s">
        <v>178</v>
      </c>
      <c r="C25" s="44" t="s">
        <v>452</v>
      </c>
      <c r="D25" s="199"/>
      <c r="E25" s="70">
        <v>11</v>
      </c>
      <c r="F25" s="218">
        <v>22180</v>
      </c>
      <c r="G25" s="218">
        <v>4290</v>
      </c>
      <c r="H25" s="220">
        <f>+F25+G25</f>
        <v>26470</v>
      </c>
      <c r="I25" s="198">
        <f>+H25*(1+J25)</f>
        <v>33616.9</v>
      </c>
      <c r="J25" s="54">
        <v>0.27</v>
      </c>
      <c r="K25" s="47">
        <v>1</v>
      </c>
      <c r="L25" s="200">
        <v>55</v>
      </c>
      <c r="M25" s="48" t="s">
        <v>20</v>
      </c>
      <c r="N25" s="47">
        <v>24</v>
      </c>
      <c r="O25" s="197" t="s">
        <v>349</v>
      </c>
      <c r="P25" s="197" t="s">
        <v>349</v>
      </c>
      <c r="Q25" s="200">
        <v>21039090</v>
      </c>
    </row>
    <row r="26" spans="1:18" s="16" customFormat="1" ht="17.25" customHeight="1">
      <c r="A26" s="87">
        <v>69699650</v>
      </c>
      <c r="B26" s="44" t="s">
        <v>178</v>
      </c>
      <c r="C26" s="44" t="s">
        <v>453</v>
      </c>
      <c r="D26" s="199"/>
      <c r="E26" s="70">
        <v>20</v>
      </c>
      <c r="F26" s="218">
        <v>38695</v>
      </c>
      <c r="G26" s="218">
        <v>7800</v>
      </c>
      <c r="H26" s="220">
        <f>+F26+G26</f>
        <v>46495</v>
      </c>
      <c r="I26" s="198">
        <f>+H26*(1+J26)</f>
        <v>59048.65</v>
      </c>
      <c r="J26" s="54">
        <v>0.27</v>
      </c>
      <c r="K26" s="47">
        <v>1</v>
      </c>
      <c r="L26" s="200">
        <v>16</v>
      </c>
      <c r="M26" s="48" t="s">
        <v>20</v>
      </c>
      <c r="N26" s="47">
        <v>24</v>
      </c>
      <c r="O26" s="197" t="s">
        <v>350</v>
      </c>
      <c r="P26" s="197" t="s">
        <v>350</v>
      </c>
      <c r="Q26" s="200">
        <v>21039090</v>
      </c>
    </row>
    <row r="27" spans="1:18" s="16" customFormat="1" ht="15">
      <c r="A27" s="67"/>
      <c r="B27" s="196" t="s">
        <v>219</v>
      </c>
      <c r="C27" s="196"/>
      <c r="D27" s="72"/>
      <c r="E27" s="73"/>
      <c r="F27" s="144"/>
      <c r="G27" s="74"/>
      <c r="H27" s="74"/>
      <c r="I27" s="75"/>
      <c r="J27" s="76"/>
      <c r="K27" s="77"/>
      <c r="L27" s="77"/>
      <c r="M27" s="78"/>
      <c r="N27" s="77"/>
      <c r="O27" s="77"/>
      <c r="P27" s="77"/>
      <c r="Q27" s="79"/>
    </row>
    <row r="28" spans="1:18" s="16" customFormat="1" ht="17.25" customHeight="1">
      <c r="A28" s="87">
        <v>69733972</v>
      </c>
      <c r="B28" s="44" t="s">
        <v>113</v>
      </c>
      <c r="C28" s="44" t="s">
        <v>454</v>
      </c>
      <c r="D28" s="199"/>
      <c r="E28" s="70">
        <v>1</v>
      </c>
      <c r="F28" s="218">
        <v>5280</v>
      </c>
      <c r="G28" s="218">
        <v>390</v>
      </c>
      <c r="H28" s="220">
        <f>+F28+G28</f>
        <v>5670</v>
      </c>
      <c r="I28" s="89">
        <f>+H28*(1+J28)</f>
        <v>7200.9000000000005</v>
      </c>
      <c r="J28" s="54">
        <v>0.27</v>
      </c>
      <c r="K28" s="47">
        <v>6</v>
      </c>
      <c r="L28" s="200">
        <v>486</v>
      </c>
      <c r="M28" s="48" t="s">
        <v>20</v>
      </c>
      <c r="N28" s="47">
        <v>24</v>
      </c>
      <c r="O28" s="197" t="s">
        <v>599</v>
      </c>
      <c r="P28" s="197" t="s">
        <v>600</v>
      </c>
      <c r="Q28" s="200">
        <v>21039090</v>
      </c>
    </row>
    <row r="29" spans="1:18" s="16" customFormat="1" ht="17.25" customHeight="1">
      <c r="A29" s="87">
        <v>69733735</v>
      </c>
      <c r="B29" s="44" t="s">
        <v>114</v>
      </c>
      <c r="C29" s="44" t="s">
        <v>455</v>
      </c>
      <c r="D29" s="199"/>
      <c r="E29" s="70">
        <v>1</v>
      </c>
      <c r="F29" s="218">
        <v>5280</v>
      </c>
      <c r="G29" s="218">
        <v>390</v>
      </c>
      <c r="H29" s="220">
        <f>+F29+G29</f>
        <v>5670</v>
      </c>
      <c r="I29" s="89">
        <f>+H29*(1+J29)</f>
        <v>7200.9000000000005</v>
      </c>
      <c r="J29" s="54">
        <v>0.27</v>
      </c>
      <c r="K29" s="47">
        <v>6</v>
      </c>
      <c r="L29" s="200">
        <v>480</v>
      </c>
      <c r="M29" s="48" t="s">
        <v>20</v>
      </c>
      <c r="N29" s="47">
        <v>18</v>
      </c>
      <c r="O29" s="197" t="s">
        <v>601</v>
      </c>
      <c r="P29" s="197" t="s">
        <v>602</v>
      </c>
      <c r="Q29" s="200">
        <v>21039090</v>
      </c>
    </row>
    <row r="30" spans="1:18" s="16" customFormat="1" ht="15">
      <c r="A30" s="67"/>
      <c r="B30" s="196" t="s">
        <v>160</v>
      </c>
      <c r="C30" s="196"/>
      <c r="D30" s="72"/>
      <c r="E30" s="73"/>
      <c r="F30" s="144"/>
      <c r="G30" s="74"/>
      <c r="H30" s="74"/>
      <c r="I30" s="75"/>
      <c r="J30" s="76"/>
      <c r="K30" s="77"/>
      <c r="L30" s="77"/>
      <c r="M30" s="78"/>
      <c r="N30" s="77"/>
      <c r="O30" s="77"/>
      <c r="P30" s="77"/>
      <c r="Q30" s="79"/>
    </row>
    <row r="31" spans="1:18" s="16" customFormat="1" ht="17.25" customHeight="1">
      <c r="A31" s="87">
        <v>19518202</v>
      </c>
      <c r="B31" s="44" t="s">
        <v>115</v>
      </c>
      <c r="C31" s="44" t="s">
        <v>456</v>
      </c>
      <c r="D31" s="199"/>
      <c r="E31" s="70">
        <v>0.7</v>
      </c>
      <c r="F31" s="218">
        <v>7430</v>
      </c>
      <c r="G31" s="218">
        <v>273</v>
      </c>
      <c r="H31" s="220">
        <f>+F31+G31</f>
        <v>7703</v>
      </c>
      <c r="I31" s="89">
        <f>+H31*(1+J31)</f>
        <v>9782.81</v>
      </c>
      <c r="J31" s="54">
        <v>0.27</v>
      </c>
      <c r="K31" s="47">
        <v>6</v>
      </c>
      <c r="L31" s="200">
        <v>540</v>
      </c>
      <c r="M31" s="48" t="s">
        <v>28</v>
      </c>
      <c r="N31" s="47">
        <v>15</v>
      </c>
      <c r="O31" s="197" t="s">
        <v>603</v>
      </c>
      <c r="P31" s="197" t="s">
        <v>604</v>
      </c>
      <c r="Q31" s="200">
        <v>21039090</v>
      </c>
    </row>
    <row r="32" spans="1:18" s="16" customFormat="1" ht="17.25" customHeight="1">
      <c r="A32" s="87">
        <v>19518102</v>
      </c>
      <c r="B32" s="44" t="s">
        <v>116</v>
      </c>
      <c r="C32" s="44" t="s">
        <v>457</v>
      </c>
      <c r="D32" s="199"/>
      <c r="E32" s="70">
        <v>0.75</v>
      </c>
      <c r="F32" s="218">
        <v>7430</v>
      </c>
      <c r="G32" s="218">
        <v>292.5</v>
      </c>
      <c r="H32" s="220">
        <f>+F32+G32</f>
        <v>7722.5</v>
      </c>
      <c r="I32" s="89">
        <f>+H32*(1+J32)</f>
        <v>9807.5750000000007</v>
      </c>
      <c r="J32" s="54">
        <v>0.27</v>
      </c>
      <c r="K32" s="47">
        <v>6</v>
      </c>
      <c r="L32" s="200">
        <v>540</v>
      </c>
      <c r="M32" s="48" t="s">
        <v>28</v>
      </c>
      <c r="N32" s="47">
        <v>15</v>
      </c>
      <c r="O32" s="197" t="s">
        <v>605</v>
      </c>
      <c r="P32" s="197" t="s">
        <v>606</v>
      </c>
      <c r="Q32" s="200">
        <v>21039090</v>
      </c>
    </row>
    <row r="33" spans="1:18" s="16" customFormat="1" ht="17.25" customHeight="1">
      <c r="A33" s="87">
        <v>19517802</v>
      </c>
      <c r="B33" s="44" t="s">
        <v>117</v>
      </c>
      <c r="C33" s="44" t="s">
        <v>458</v>
      </c>
      <c r="D33" s="199"/>
      <c r="E33" s="70">
        <v>0.75</v>
      </c>
      <c r="F33" s="218">
        <v>7430</v>
      </c>
      <c r="G33" s="218">
        <v>292.5</v>
      </c>
      <c r="H33" s="220">
        <f>+F33+G33</f>
        <v>7722.5</v>
      </c>
      <c r="I33" s="89">
        <f>+H33*(1+J33)</f>
        <v>9807.5750000000007</v>
      </c>
      <c r="J33" s="54">
        <v>0.27</v>
      </c>
      <c r="K33" s="47">
        <v>6</v>
      </c>
      <c r="L33" s="200">
        <v>540</v>
      </c>
      <c r="M33" s="48" t="s">
        <v>28</v>
      </c>
      <c r="N33" s="47">
        <v>15</v>
      </c>
      <c r="O33" s="197" t="s">
        <v>607</v>
      </c>
      <c r="P33" s="197" t="s">
        <v>608</v>
      </c>
      <c r="Q33" s="200">
        <v>21039090</v>
      </c>
    </row>
    <row r="34" spans="1:18" s="16" customFormat="1" ht="17.25" customHeight="1">
      <c r="A34" s="87">
        <v>19651103</v>
      </c>
      <c r="B34" s="44" t="s">
        <v>118</v>
      </c>
      <c r="C34" s="44" t="s">
        <v>505</v>
      </c>
      <c r="D34" s="199"/>
      <c r="E34" s="70">
        <v>0.7</v>
      </c>
      <c r="F34" s="218">
        <v>7430</v>
      </c>
      <c r="G34" s="218">
        <v>273</v>
      </c>
      <c r="H34" s="220">
        <f>+F34+G34</f>
        <v>7703</v>
      </c>
      <c r="I34" s="89">
        <f>+H34*(1+J34)</f>
        <v>9782.81</v>
      </c>
      <c r="J34" s="54">
        <v>0.27</v>
      </c>
      <c r="K34" s="47">
        <v>6</v>
      </c>
      <c r="L34" s="200">
        <v>540</v>
      </c>
      <c r="M34" s="48" t="s">
        <v>28</v>
      </c>
      <c r="N34" s="47">
        <v>15</v>
      </c>
      <c r="O34" s="197" t="s">
        <v>609</v>
      </c>
      <c r="P34" s="197" t="s">
        <v>610</v>
      </c>
      <c r="Q34" s="200">
        <v>21039090</v>
      </c>
    </row>
    <row r="35" spans="1:18" s="16" customFormat="1" ht="15">
      <c r="A35" s="67"/>
      <c r="B35" s="196" t="s">
        <v>33</v>
      </c>
      <c r="C35" s="196"/>
      <c r="D35" s="72"/>
      <c r="E35" s="73"/>
      <c r="F35" s="144"/>
      <c r="G35" s="74"/>
      <c r="H35" s="74"/>
      <c r="I35" s="75"/>
      <c r="J35" s="76"/>
      <c r="K35" s="77"/>
      <c r="L35" s="77"/>
      <c r="M35" s="78"/>
      <c r="N35" s="77"/>
      <c r="O35" s="77"/>
      <c r="P35" s="77"/>
      <c r="Q35" s="79"/>
    </row>
    <row r="36" spans="1:18" s="16" customFormat="1" ht="30.5" customHeight="1">
      <c r="A36" s="87">
        <v>69733724</v>
      </c>
      <c r="B36" s="44" t="s">
        <v>119</v>
      </c>
      <c r="C36" s="44" t="s">
        <v>459</v>
      </c>
      <c r="D36" s="199"/>
      <c r="E36" s="70">
        <v>1.1000000000000001</v>
      </c>
      <c r="F36" s="218">
        <v>9600</v>
      </c>
      <c r="G36" s="218">
        <v>429.00000000000006</v>
      </c>
      <c r="H36" s="220">
        <f>+F36+G36</f>
        <v>10029</v>
      </c>
      <c r="I36" s="89">
        <f>+H36*(1+J36)</f>
        <v>12736.83</v>
      </c>
      <c r="J36" s="54">
        <v>0.27</v>
      </c>
      <c r="K36" s="47">
        <v>6</v>
      </c>
      <c r="L36" s="200">
        <v>288</v>
      </c>
      <c r="M36" s="48" t="s">
        <v>28</v>
      </c>
      <c r="N36" s="47">
        <v>12</v>
      </c>
      <c r="O36" s="197" t="s">
        <v>611</v>
      </c>
      <c r="P36" s="197" t="s">
        <v>612</v>
      </c>
      <c r="Q36" s="200">
        <v>21039090</v>
      </c>
    </row>
    <row r="37" spans="1:18" s="16" customFormat="1" ht="15">
      <c r="A37" s="67"/>
      <c r="B37" s="196" t="s">
        <v>259</v>
      </c>
      <c r="C37" s="196"/>
      <c r="D37" s="72"/>
      <c r="E37" s="73"/>
      <c r="F37" s="144"/>
      <c r="G37" s="74"/>
      <c r="H37" s="74"/>
      <c r="I37" s="75"/>
      <c r="J37" s="76"/>
      <c r="K37" s="77"/>
      <c r="L37" s="77"/>
      <c r="M37" s="78"/>
      <c r="N37" s="77"/>
      <c r="O37" s="77"/>
      <c r="P37" s="77"/>
      <c r="Q37" s="79"/>
    </row>
    <row r="38" spans="1:18" customFormat="1" ht="15">
      <c r="A38" s="63">
        <v>67579516</v>
      </c>
      <c r="B38" s="44" t="s">
        <v>238</v>
      </c>
      <c r="C38" s="44" t="s">
        <v>506</v>
      </c>
      <c r="D38" s="199"/>
      <c r="E38" s="70" t="s">
        <v>230</v>
      </c>
      <c r="F38" s="218">
        <v>4515</v>
      </c>
      <c r="G38" s="218">
        <v>187.2</v>
      </c>
      <c r="H38" s="220">
        <f>+F38+G38</f>
        <v>4702.2</v>
      </c>
      <c r="I38" s="224">
        <f>+H38*(1+J38)</f>
        <v>5971.7939999999999</v>
      </c>
      <c r="J38" s="221">
        <v>0.27</v>
      </c>
      <c r="K38" s="200">
        <v>6</v>
      </c>
      <c r="L38" s="200">
        <v>1092</v>
      </c>
      <c r="M38" s="200"/>
      <c r="N38" s="200">
        <v>12</v>
      </c>
      <c r="O38" s="197" t="s">
        <v>613</v>
      </c>
      <c r="P38" s="197" t="s">
        <v>614</v>
      </c>
      <c r="Q38" s="200">
        <v>21039090</v>
      </c>
      <c r="R38" s="16"/>
    </row>
    <row r="39" spans="1:18" customFormat="1" ht="15">
      <c r="A39" s="63">
        <v>67579546</v>
      </c>
      <c r="B39" s="44" t="s">
        <v>239</v>
      </c>
      <c r="C39" s="44" t="s">
        <v>507</v>
      </c>
      <c r="D39" s="199"/>
      <c r="E39" s="70" t="s">
        <v>230</v>
      </c>
      <c r="F39" s="218">
        <v>4515</v>
      </c>
      <c r="G39" s="218"/>
      <c r="H39" s="220">
        <f>+F39+G39</f>
        <v>4515</v>
      </c>
      <c r="I39" s="224">
        <f>+H39*(1+J39)</f>
        <v>5734.05</v>
      </c>
      <c r="J39" s="54">
        <v>0.27</v>
      </c>
      <c r="K39" s="200">
        <v>6</v>
      </c>
      <c r="L39" s="200">
        <v>1092</v>
      </c>
      <c r="M39" s="47"/>
      <c r="N39" s="47">
        <v>12</v>
      </c>
      <c r="O39" s="197" t="s">
        <v>615</v>
      </c>
      <c r="P39" s="197" t="s">
        <v>616</v>
      </c>
      <c r="Q39" s="200">
        <v>21039090</v>
      </c>
      <c r="R39" s="16"/>
    </row>
    <row r="40" spans="1:18" customFormat="1" ht="15">
      <c r="A40" s="63">
        <v>67579558</v>
      </c>
      <c r="B40" s="44" t="s">
        <v>240</v>
      </c>
      <c r="C40" s="44" t="s">
        <v>508</v>
      </c>
      <c r="D40" s="199"/>
      <c r="E40" s="70" t="s">
        <v>230</v>
      </c>
      <c r="F40" s="218">
        <v>4515</v>
      </c>
      <c r="G40" s="218">
        <v>187.2</v>
      </c>
      <c r="H40" s="220">
        <f>+F40+G40</f>
        <v>4702.2</v>
      </c>
      <c r="I40" s="224">
        <f>+H40*(1+J40)</f>
        <v>5971.7939999999999</v>
      </c>
      <c r="J40" s="100">
        <v>0.27</v>
      </c>
      <c r="K40" s="200">
        <v>6</v>
      </c>
      <c r="L40" s="200">
        <v>1092</v>
      </c>
      <c r="M40" s="63"/>
      <c r="N40" s="63">
        <v>12</v>
      </c>
      <c r="O40" s="197" t="s">
        <v>617</v>
      </c>
      <c r="P40" s="197" t="s">
        <v>618</v>
      </c>
      <c r="Q40" s="200">
        <v>21039090</v>
      </c>
      <c r="R40" s="16"/>
    </row>
    <row r="41" spans="1:18" s="16" customFormat="1" ht="15">
      <c r="A41" s="67"/>
      <c r="B41" s="196" t="s">
        <v>31</v>
      </c>
      <c r="C41" s="196"/>
      <c r="D41" s="72"/>
      <c r="E41" s="73"/>
      <c r="F41" s="144"/>
      <c r="G41" s="74"/>
      <c r="H41" s="74"/>
      <c r="I41" s="75"/>
      <c r="J41" s="76"/>
      <c r="K41" s="77"/>
      <c r="L41" s="77"/>
      <c r="M41" s="78"/>
      <c r="N41" s="77"/>
      <c r="O41" s="77"/>
      <c r="P41" s="77"/>
      <c r="Q41" s="79"/>
    </row>
    <row r="42" spans="1:18" s="16" customFormat="1" ht="17.25" customHeight="1">
      <c r="A42" s="87">
        <v>67350140</v>
      </c>
      <c r="B42" s="44" t="s">
        <v>120</v>
      </c>
      <c r="C42" s="44" t="s">
        <v>509</v>
      </c>
      <c r="D42" s="199" t="s">
        <v>75</v>
      </c>
      <c r="E42" s="70">
        <v>0.34</v>
      </c>
      <c r="F42" s="218">
        <v>4060</v>
      </c>
      <c r="G42" s="218"/>
      <c r="H42" s="220">
        <f>+F42+G42</f>
        <v>4060</v>
      </c>
      <c r="I42" s="89">
        <f>+H42*(1+J42)</f>
        <v>5156.2</v>
      </c>
      <c r="J42" s="54">
        <v>0.27</v>
      </c>
      <c r="K42" s="47">
        <v>2</v>
      </c>
      <c r="L42" s="200">
        <v>768</v>
      </c>
      <c r="M42" s="48" t="s">
        <v>20</v>
      </c>
      <c r="N42" s="47">
        <v>12</v>
      </c>
      <c r="O42" s="197" t="s">
        <v>619</v>
      </c>
      <c r="P42" s="197" t="s">
        <v>620</v>
      </c>
      <c r="Q42" s="200">
        <v>21039090</v>
      </c>
    </row>
    <row r="43" spans="1:18" s="16" customFormat="1" ht="17.25" customHeight="1">
      <c r="A43" s="87">
        <v>67350138</v>
      </c>
      <c r="B43" s="44" t="s">
        <v>121</v>
      </c>
      <c r="C43" s="44" t="s">
        <v>510</v>
      </c>
      <c r="D43" s="199" t="s">
        <v>75</v>
      </c>
      <c r="E43" s="70">
        <v>0.34</v>
      </c>
      <c r="F43" s="218">
        <v>4060</v>
      </c>
      <c r="G43" s="218"/>
      <c r="H43" s="220">
        <f>+F43+G43</f>
        <v>4060</v>
      </c>
      <c r="I43" s="89">
        <f>+H43*(1+J43)</f>
        <v>5156.2</v>
      </c>
      <c r="J43" s="54">
        <v>0.27</v>
      </c>
      <c r="K43" s="47">
        <v>2</v>
      </c>
      <c r="L43" s="200">
        <v>768</v>
      </c>
      <c r="M43" s="50" t="s">
        <v>20</v>
      </c>
      <c r="N43" s="47">
        <v>12</v>
      </c>
      <c r="O43" s="197" t="s">
        <v>621</v>
      </c>
      <c r="P43" s="197" t="s">
        <v>622</v>
      </c>
      <c r="Q43" s="200">
        <v>21039090</v>
      </c>
    </row>
    <row r="44" spans="1:18" s="16" customFormat="1" ht="17.25" customHeight="1">
      <c r="A44" s="63">
        <v>68659911</v>
      </c>
      <c r="B44" s="52" t="s">
        <v>166</v>
      </c>
      <c r="C44" s="44" t="s">
        <v>511</v>
      </c>
      <c r="D44" s="199" t="s">
        <v>75</v>
      </c>
      <c r="E44" s="70">
        <v>0.34</v>
      </c>
      <c r="F44" s="218">
        <v>4060</v>
      </c>
      <c r="G44" s="148"/>
      <c r="H44" s="220">
        <f>+F44+G44</f>
        <v>4060</v>
      </c>
      <c r="I44" s="89">
        <f>+H44*(1+J44)</f>
        <v>5156.2</v>
      </c>
      <c r="J44" s="54">
        <v>0.27</v>
      </c>
      <c r="K44" s="51">
        <v>2</v>
      </c>
      <c r="L44" s="200">
        <v>768</v>
      </c>
      <c r="M44" s="50" t="s">
        <v>20</v>
      </c>
      <c r="N44" s="51">
        <v>12</v>
      </c>
      <c r="O44" s="197" t="s">
        <v>623</v>
      </c>
      <c r="P44" s="197" t="s">
        <v>624</v>
      </c>
      <c r="Q44" s="200">
        <v>21039090</v>
      </c>
    </row>
    <row r="45" spans="1:18" s="16" customFormat="1" ht="15">
      <c r="A45" s="67"/>
      <c r="B45" s="196" t="s">
        <v>400</v>
      </c>
      <c r="C45" s="196"/>
      <c r="D45" s="72"/>
      <c r="E45" s="73"/>
      <c r="F45" s="144"/>
      <c r="G45" s="74"/>
      <c r="H45" s="74"/>
      <c r="I45" s="75"/>
      <c r="J45" s="76"/>
      <c r="K45" s="77"/>
      <c r="L45" s="77"/>
      <c r="M45" s="78"/>
      <c r="N45" s="77"/>
      <c r="O45" s="77"/>
      <c r="P45" s="77"/>
      <c r="Q45" s="79"/>
    </row>
    <row r="46" spans="1:18" s="16" customFormat="1" ht="17.25" customHeight="1">
      <c r="A46" s="63">
        <v>68902676</v>
      </c>
      <c r="B46" s="52" t="s">
        <v>394</v>
      </c>
      <c r="C46" s="44" t="s">
        <v>398</v>
      </c>
      <c r="D46" s="199"/>
      <c r="E46" s="65" t="s">
        <v>26</v>
      </c>
      <c r="F46" s="218">
        <v>7035</v>
      </c>
      <c r="G46" s="218">
        <v>478.14</v>
      </c>
      <c r="H46" s="220">
        <f>+F46+G46</f>
        <v>7513.14</v>
      </c>
      <c r="I46" s="89">
        <f>+H46*(1+J46)</f>
        <v>9541.6877999999997</v>
      </c>
      <c r="J46" s="54">
        <v>0.27</v>
      </c>
      <c r="K46" s="51">
        <v>6</v>
      </c>
      <c r="L46" s="200">
        <v>480</v>
      </c>
      <c r="M46" s="50"/>
      <c r="N46" s="51">
        <v>12</v>
      </c>
      <c r="O46" s="197" t="s">
        <v>625</v>
      </c>
      <c r="P46" s="197" t="s">
        <v>626</v>
      </c>
      <c r="Q46" s="200">
        <v>21041000</v>
      </c>
    </row>
    <row r="47" spans="1:18" s="16" customFormat="1" ht="17.25" customHeight="1">
      <c r="A47" s="63">
        <v>68902675</v>
      </c>
      <c r="B47" s="52" t="s">
        <v>395</v>
      </c>
      <c r="C47" s="44" t="s">
        <v>399</v>
      </c>
      <c r="D47" s="199"/>
      <c r="E47" s="65" t="s">
        <v>26</v>
      </c>
      <c r="F47" s="218">
        <v>7035</v>
      </c>
      <c r="G47" s="218">
        <v>476.19000000000005</v>
      </c>
      <c r="H47" s="220">
        <f>+F47+G47</f>
        <v>7511.1900000000005</v>
      </c>
      <c r="I47" s="89">
        <f>+H47*(1+J47)</f>
        <v>9539.2113000000008</v>
      </c>
      <c r="J47" s="54">
        <v>0.27</v>
      </c>
      <c r="K47" s="51">
        <v>6</v>
      </c>
      <c r="L47" s="200">
        <v>480</v>
      </c>
      <c r="M47" s="50"/>
      <c r="N47" s="51">
        <v>12</v>
      </c>
      <c r="O47" s="197" t="s">
        <v>627</v>
      </c>
      <c r="P47" s="197" t="s">
        <v>628</v>
      </c>
      <c r="Q47" s="200">
        <v>21041000</v>
      </c>
    </row>
    <row r="48" spans="1:18" s="16" customFormat="1" ht="17.25" customHeight="1">
      <c r="A48" s="63">
        <v>68902674</v>
      </c>
      <c r="B48" s="52" t="s">
        <v>401</v>
      </c>
      <c r="C48" s="44" t="s">
        <v>512</v>
      </c>
      <c r="D48" s="199"/>
      <c r="E48" s="65" t="s">
        <v>26</v>
      </c>
      <c r="F48" s="218">
        <v>7035</v>
      </c>
      <c r="G48" s="218">
        <v>481.26</v>
      </c>
      <c r="H48" s="220">
        <f>+F48+G48</f>
        <v>7516.26</v>
      </c>
      <c r="I48" s="89">
        <f>+H48*(1+J48)</f>
        <v>9545.6502</v>
      </c>
      <c r="J48" s="54">
        <v>0.27</v>
      </c>
      <c r="K48" s="51">
        <v>6</v>
      </c>
      <c r="L48" s="200">
        <v>480</v>
      </c>
      <c r="M48" s="50"/>
      <c r="N48" s="51">
        <v>12</v>
      </c>
      <c r="O48" s="197" t="s">
        <v>629</v>
      </c>
      <c r="P48" s="197" t="s">
        <v>630</v>
      </c>
      <c r="Q48" s="200">
        <v>21041000</v>
      </c>
    </row>
    <row r="49" spans="1:17" s="16" customFormat="1" ht="15">
      <c r="A49" s="67"/>
      <c r="B49" s="196" t="s">
        <v>64</v>
      </c>
      <c r="C49" s="196"/>
      <c r="D49" s="72"/>
      <c r="E49" s="73"/>
      <c r="F49" s="144"/>
      <c r="G49" s="74"/>
      <c r="H49" s="74"/>
      <c r="I49" s="75"/>
      <c r="J49" s="76"/>
      <c r="K49" s="77"/>
      <c r="L49" s="77"/>
      <c r="M49" s="78"/>
      <c r="N49" s="77"/>
      <c r="O49" s="77"/>
      <c r="P49" s="77"/>
      <c r="Q49" s="79"/>
    </row>
    <row r="50" spans="1:17" s="16" customFormat="1" ht="17.25" customHeight="1">
      <c r="A50" s="87">
        <v>68521955</v>
      </c>
      <c r="B50" s="44" t="s">
        <v>123</v>
      </c>
      <c r="C50" s="44" t="s">
        <v>460</v>
      </c>
      <c r="D50" s="199" t="s">
        <v>75</v>
      </c>
      <c r="E50" s="70">
        <v>1</v>
      </c>
      <c r="F50" s="218">
        <v>8040</v>
      </c>
      <c r="G50" s="218">
        <v>390</v>
      </c>
      <c r="H50" s="220">
        <f t="shared" ref="H50:H61" si="2">+F50+G50</f>
        <v>8430</v>
      </c>
      <c r="I50" s="89">
        <f t="shared" ref="I50:I61" si="3">+H50*(1+J50)</f>
        <v>10706.1</v>
      </c>
      <c r="J50" s="54">
        <v>0.27</v>
      </c>
      <c r="K50" s="47">
        <v>6</v>
      </c>
      <c r="L50" s="200">
        <v>594</v>
      </c>
      <c r="M50" s="48"/>
      <c r="N50" s="47">
        <v>18</v>
      </c>
      <c r="O50" s="197" t="s">
        <v>631</v>
      </c>
      <c r="P50" s="197" t="s">
        <v>632</v>
      </c>
      <c r="Q50" s="200">
        <v>21041000</v>
      </c>
    </row>
    <row r="51" spans="1:17" s="16" customFormat="1" ht="17.25" customHeight="1">
      <c r="A51" s="63">
        <v>68521069</v>
      </c>
      <c r="B51" s="44" t="s">
        <v>124</v>
      </c>
      <c r="C51" s="44" t="s">
        <v>94</v>
      </c>
      <c r="D51" s="199"/>
      <c r="E51" s="70">
        <v>1</v>
      </c>
      <c r="F51" s="218">
        <v>8040</v>
      </c>
      <c r="G51" s="218">
        <v>390</v>
      </c>
      <c r="H51" s="220">
        <f t="shared" si="2"/>
        <v>8430</v>
      </c>
      <c r="I51" s="89">
        <f t="shared" si="3"/>
        <v>10706.1</v>
      </c>
      <c r="J51" s="54">
        <v>0.27</v>
      </c>
      <c r="K51" s="47">
        <v>6</v>
      </c>
      <c r="L51" s="200">
        <v>594</v>
      </c>
      <c r="M51" s="48"/>
      <c r="N51" s="47">
        <v>18</v>
      </c>
      <c r="O51" s="197" t="s">
        <v>633</v>
      </c>
      <c r="P51" s="197" t="s">
        <v>634</v>
      </c>
      <c r="Q51" s="200">
        <v>21041000</v>
      </c>
    </row>
    <row r="52" spans="1:17" s="16" customFormat="1" ht="17.25" customHeight="1">
      <c r="A52" s="87">
        <v>68746465</v>
      </c>
      <c r="B52" s="44" t="s">
        <v>205</v>
      </c>
      <c r="C52" s="44" t="s">
        <v>461</v>
      </c>
      <c r="D52" s="199"/>
      <c r="E52" s="70">
        <v>1</v>
      </c>
      <c r="F52" s="218">
        <v>5845</v>
      </c>
      <c r="G52" s="218">
        <v>390</v>
      </c>
      <c r="H52" s="220">
        <f t="shared" si="2"/>
        <v>6235</v>
      </c>
      <c r="I52" s="89">
        <f t="shared" si="3"/>
        <v>7918.45</v>
      </c>
      <c r="J52" s="54">
        <v>0.27</v>
      </c>
      <c r="K52" s="47">
        <v>6</v>
      </c>
      <c r="L52" s="200">
        <v>270</v>
      </c>
      <c r="M52" s="48" t="s">
        <v>204</v>
      </c>
      <c r="N52" s="47">
        <v>15</v>
      </c>
      <c r="O52" s="197" t="s">
        <v>635</v>
      </c>
      <c r="P52" s="197" t="s">
        <v>636</v>
      </c>
      <c r="Q52" s="200">
        <v>21041000</v>
      </c>
    </row>
    <row r="53" spans="1:17" s="16" customFormat="1" ht="17.25" customHeight="1">
      <c r="A53" s="87">
        <v>10338004</v>
      </c>
      <c r="B53" s="44" t="s">
        <v>125</v>
      </c>
      <c r="C53" s="44" t="s">
        <v>462</v>
      </c>
      <c r="D53" s="199"/>
      <c r="E53" s="70">
        <v>0.65</v>
      </c>
      <c r="F53" s="218">
        <v>7840</v>
      </c>
      <c r="G53" s="218">
        <v>253.5</v>
      </c>
      <c r="H53" s="220">
        <f t="shared" si="2"/>
        <v>8093.5</v>
      </c>
      <c r="I53" s="89">
        <f t="shared" si="3"/>
        <v>10278.745000000001</v>
      </c>
      <c r="J53" s="54">
        <v>0.27</v>
      </c>
      <c r="K53" s="47">
        <v>6</v>
      </c>
      <c r="L53" s="200">
        <v>672</v>
      </c>
      <c r="M53" s="48"/>
      <c r="N53" s="47">
        <v>18</v>
      </c>
      <c r="O53" s="197" t="s">
        <v>637</v>
      </c>
      <c r="P53" s="197" t="s">
        <v>638</v>
      </c>
      <c r="Q53" s="200">
        <v>21041000</v>
      </c>
    </row>
    <row r="54" spans="1:17" s="16" customFormat="1" ht="17.25" customHeight="1">
      <c r="A54" s="87">
        <v>68921888</v>
      </c>
      <c r="B54" s="44" t="s">
        <v>126</v>
      </c>
      <c r="C54" s="44" t="s">
        <v>463</v>
      </c>
      <c r="D54" s="199"/>
      <c r="E54" s="70">
        <v>1</v>
      </c>
      <c r="F54" s="218">
        <v>7485</v>
      </c>
      <c r="G54" s="218">
        <v>390</v>
      </c>
      <c r="H54" s="220">
        <f t="shared" si="2"/>
        <v>7875</v>
      </c>
      <c r="I54" s="89">
        <f t="shared" si="3"/>
        <v>10001.25</v>
      </c>
      <c r="J54" s="54">
        <v>0.27</v>
      </c>
      <c r="K54" s="47">
        <v>6</v>
      </c>
      <c r="L54" s="200">
        <v>480</v>
      </c>
      <c r="M54" s="48"/>
      <c r="N54" s="47">
        <v>12</v>
      </c>
      <c r="O54" s="197" t="s">
        <v>639</v>
      </c>
      <c r="P54" s="197" t="s">
        <v>640</v>
      </c>
      <c r="Q54" s="200">
        <v>21041000</v>
      </c>
    </row>
    <row r="55" spans="1:17" s="16" customFormat="1" ht="17.25" customHeight="1">
      <c r="A55" s="87">
        <v>10338303</v>
      </c>
      <c r="B55" s="44" t="s">
        <v>127</v>
      </c>
      <c r="C55" s="44" t="s">
        <v>464</v>
      </c>
      <c r="D55" s="199"/>
      <c r="E55" s="70">
        <v>3</v>
      </c>
      <c r="F55" s="218">
        <v>22465</v>
      </c>
      <c r="G55" s="218">
        <v>1170</v>
      </c>
      <c r="H55" s="220">
        <f t="shared" si="2"/>
        <v>23635</v>
      </c>
      <c r="I55" s="89">
        <f t="shared" si="3"/>
        <v>30016.45</v>
      </c>
      <c r="J55" s="54">
        <v>0.27</v>
      </c>
      <c r="K55" s="47">
        <v>1</v>
      </c>
      <c r="L55" s="200">
        <v>108</v>
      </c>
      <c r="M55" s="48" t="s">
        <v>34</v>
      </c>
      <c r="N55" s="47">
        <v>12</v>
      </c>
      <c r="O55" s="197" t="s">
        <v>641</v>
      </c>
      <c r="P55" s="197" t="s">
        <v>641</v>
      </c>
      <c r="Q55" s="200">
        <v>21041000</v>
      </c>
    </row>
    <row r="56" spans="1:17" s="16" customFormat="1" ht="17.25" customHeight="1">
      <c r="A56" s="87">
        <v>68660152</v>
      </c>
      <c r="B56" s="44" t="s">
        <v>351</v>
      </c>
      <c r="C56" s="44" t="s">
        <v>513</v>
      </c>
      <c r="D56" s="199"/>
      <c r="E56" s="70">
        <v>3.5</v>
      </c>
      <c r="F56" s="218">
        <v>14550</v>
      </c>
      <c r="G56" s="218">
        <v>1365</v>
      </c>
      <c r="H56" s="220">
        <f t="shared" si="2"/>
        <v>15915</v>
      </c>
      <c r="I56" s="89">
        <f t="shared" si="3"/>
        <v>20212.05</v>
      </c>
      <c r="J56" s="54">
        <v>0.27</v>
      </c>
      <c r="K56" s="47">
        <v>1</v>
      </c>
      <c r="L56" s="200">
        <v>72</v>
      </c>
      <c r="M56" s="48" t="s">
        <v>85</v>
      </c>
      <c r="N56" s="47">
        <v>15</v>
      </c>
      <c r="O56" s="197" t="s">
        <v>642</v>
      </c>
      <c r="P56" s="197" t="s">
        <v>642</v>
      </c>
      <c r="Q56" s="200">
        <v>21041000</v>
      </c>
    </row>
    <row r="57" spans="1:17" s="16" customFormat="1" ht="17.25" customHeight="1">
      <c r="A57" s="63">
        <v>68703091</v>
      </c>
      <c r="B57" s="44" t="s">
        <v>352</v>
      </c>
      <c r="C57" s="44" t="s">
        <v>402</v>
      </c>
      <c r="D57" s="199"/>
      <c r="E57" s="70">
        <v>3.5</v>
      </c>
      <c r="F57" s="218">
        <v>16480</v>
      </c>
      <c r="G57" s="218">
        <v>1365</v>
      </c>
      <c r="H57" s="220">
        <f t="shared" si="2"/>
        <v>17845</v>
      </c>
      <c r="I57" s="89">
        <f t="shared" si="3"/>
        <v>22663.15</v>
      </c>
      <c r="J57" s="54">
        <v>0.27</v>
      </c>
      <c r="K57" s="47">
        <v>1</v>
      </c>
      <c r="L57" s="200">
        <v>72</v>
      </c>
      <c r="M57" s="48" t="s">
        <v>85</v>
      </c>
      <c r="N57" s="47">
        <v>18</v>
      </c>
      <c r="O57" s="197" t="s">
        <v>643</v>
      </c>
      <c r="P57" s="197" t="s">
        <v>643</v>
      </c>
      <c r="Q57" s="200">
        <v>21041000</v>
      </c>
    </row>
    <row r="58" spans="1:17" s="16" customFormat="1" ht="17.25" customHeight="1">
      <c r="A58" s="87">
        <v>68658261</v>
      </c>
      <c r="B58" s="44" t="s">
        <v>355</v>
      </c>
      <c r="C58" s="44" t="s">
        <v>465</v>
      </c>
      <c r="D58" s="199"/>
      <c r="E58" s="70">
        <v>3</v>
      </c>
      <c r="F58" s="218">
        <v>11735</v>
      </c>
      <c r="G58" s="218">
        <v>1170</v>
      </c>
      <c r="H58" s="220">
        <f t="shared" si="2"/>
        <v>12905</v>
      </c>
      <c r="I58" s="89">
        <f t="shared" si="3"/>
        <v>16389.349999999999</v>
      </c>
      <c r="J58" s="54">
        <v>0.27</v>
      </c>
      <c r="K58" s="47">
        <v>1</v>
      </c>
      <c r="L58" s="200">
        <v>126</v>
      </c>
      <c r="M58" s="48" t="s">
        <v>21</v>
      </c>
      <c r="N58" s="47">
        <v>18</v>
      </c>
      <c r="O58" s="197" t="s">
        <v>644</v>
      </c>
      <c r="P58" s="197" t="s">
        <v>644</v>
      </c>
      <c r="Q58" s="200">
        <v>21041000</v>
      </c>
    </row>
    <row r="59" spans="1:17" s="16" customFormat="1" ht="17.25" customHeight="1">
      <c r="A59" s="87">
        <v>68872018</v>
      </c>
      <c r="B59" s="44" t="s">
        <v>353</v>
      </c>
      <c r="C59" s="44" t="s">
        <v>354</v>
      </c>
      <c r="D59" s="199"/>
      <c r="E59" s="70">
        <v>16.5</v>
      </c>
      <c r="F59" s="218">
        <v>56815</v>
      </c>
      <c r="G59" s="218">
        <v>6435</v>
      </c>
      <c r="H59" s="220">
        <f t="shared" si="2"/>
        <v>63250</v>
      </c>
      <c r="I59" s="89">
        <f t="shared" si="3"/>
        <v>80327.5</v>
      </c>
      <c r="J59" s="54">
        <v>0.27</v>
      </c>
      <c r="K59" s="47">
        <v>1</v>
      </c>
      <c r="L59" s="200">
        <v>16</v>
      </c>
      <c r="M59" s="48" t="s">
        <v>60</v>
      </c>
      <c r="N59" s="47">
        <v>15</v>
      </c>
      <c r="O59" s="197" t="s">
        <v>645</v>
      </c>
      <c r="P59" s="197" t="s">
        <v>645</v>
      </c>
      <c r="Q59" s="200">
        <v>21041000</v>
      </c>
    </row>
    <row r="60" spans="1:17" s="16" customFormat="1" ht="17.25" customHeight="1">
      <c r="A60" s="87">
        <v>68658291</v>
      </c>
      <c r="B60" s="44" t="s">
        <v>356</v>
      </c>
      <c r="C60" s="44" t="s">
        <v>514</v>
      </c>
      <c r="D60" s="199"/>
      <c r="E60" s="70">
        <v>16.5</v>
      </c>
      <c r="F60" s="218">
        <v>69890</v>
      </c>
      <c r="G60" s="218">
        <v>6435</v>
      </c>
      <c r="H60" s="220">
        <f t="shared" si="2"/>
        <v>76325</v>
      </c>
      <c r="I60" s="89">
        <f t="shared" si="3"/>
        <v>96932.75</v>
      </c>
      <c r="J60" s="54">
        <v>0.27</v>
      </c>
      <c r="K60" s="47">
        <v>1</v>
      </c>
      <c r="L60" s="200">
        <v>16</v>
      </c>
      <c r="M60" s="48" t="s">
        <v>59</v>
      </c>
      <c r="N60" s="47">
        <v>18</v>
      </c>
      <c r="O60" s="197" t="s">
        <v>646</v>
      </c>
      <c r="P60" s="197" t="s">
        <v>646</v>
      </c>
      <c r="Q60" s="200">
        <v>21041000</v>
      </c>
    </row>
    <row r="61" spans="1:17" s="16" customFormat="1" ht="17.25" customHeight="1">
      <c r="A61" s="87">
        <v>68627698</v>
      </c>
      <c r="B61" s="44" t="s">
        <v>355</v>
      </c>
      <c r="C61" s="44" t="s">
        <v>515</v>
      </c>
      <c r="D61" s="199"/>
      <c r="E61" s="70">
        <v>15</v>
      </c>
      <c r="F61" s="218">
        <v>43990</v>
      </c>
      <c r="G61" s="218">
        <v>5850</v>
      </c>
      <c r="H61" s="220">
        <f t="shared" si="2"/>
        <v>49840</v>
      </c>
      <c r="I61" s="89">
        <f t="shared" si="3"/>
        <v>63296.800000000003</v>
      </c>
      <c r="J61" s="54">
        <v>0.27</v>
      </c>
      <c r="K61" s="47">
        <v>1</v>
      </c>
      <c r="L61" s="200">
        <v>32</v>
      </c>
      <c r="M61" s="48" t="s">
        <v>58</v>
      </c>
      <c r="N61" s="47">
        <v>18</v>
      </c>
      <c r="O61" s="197" t="s">
        <v>647</v>
      </c>
      <c r="P61" s="197" t="s">
        <v>647</v>
      </c>
      <c r="Q61" s="200">
        <v>21041000</v>
      </c>
    </row>
    <row r="62" spans="1:17" s="16" customFormat="1" ht="15">
      <c r="A62" s="67"/>
      <c r="B62" s="196" t="s">
        <v>65</v>
      </c>
      <c r="C62" s="196"/>
      <c r="D62" s="72"/>
      <c r="E62" s="73"/>
      <c r="F62" s="144"/>
      <c r="G62" s="74"/>
      <c r="H62" s="74"/>
      <c r="I62" s="75"/>
      <c r="J62" s="76"/>
      <c r="K62" s="77"/>
      <c r="L62" s="77"/>
      <c r="M62" s="78"/>
      <c r="N62" s="77"/>
      <c r="O62" s="77"/>
      <c r="P62" s="77"/>
      <c r="Q62" s="79"/>
    </row>
    <row r="63" spans="1:17" s="16" customFormat="1" ht="17.25" customHeight="1">
      <c r="A63" s="87">
        <v>10445203</v>
      </c>
      <c r="B63" s="44" t="s">
        <v>128</v>
      </c>
      <c r="C63" s="44" t="s">
        <v>466</v>
      </c>
      <c r="D63" s="199"/>
      <c r="E63" s="70">
        <v>2</v>
      </c>
      <c r="F63" s="218">
        <v>10920</v>
      </c>
      <c r="G63" s="218">
        <v>780</v>
      </c>
      <c r="H63" s="220">
        <f t="shared" ref="H63:H67" si="4">+F63+G63</f>
        <v>11700</v>
      </c>
      <c r="I63" s="89">
        <f t="shared" ref="I63:I67" si="5">+H63*(1+J63)</f>
        <v>14859</v>
      </c>
      <c r="J63" s="54">
        <v>0.27</v>
      </c>
      <c r="K63" s="47">
        <v>3</v>
      </c>
      <c r="L63" s="200">
        <v>240</v>
      </c>
      <c r="M63" s="48" t="s">
        <v>41</v>
      </c>
      <c r="N63" s="47">
        <v>18</v>
      </c>
      <c r="O63" s="197" t="s">
        <v>648</v>
      </c>
      <c r="P63" s="197" t="s">
        <v>649</v>
      </c>
      <c r="Q63" s="200">
        <v>21041000</v>
      </c>
    </row>
    <row r="64" spans="1:17" s="16" customFormat="1" ht="17.25" customHeight="1">
      <c r="A64" s="87">
        <v>10465304</v>
      </c>
      <c r="B64" s="44" t="s">
        <v>129</v>
      </c>
      <c r="C64" s="44" t="s">
        <v>516</v>
      </c>
      <c r="D64" s="199" t="s">
        <v>75</v>
      </c>
      <c r="E64" s="70">
        <v>2</v>
      </c>
      <c r="F64" s="218">
        <v>10920</v>
      </c>
      <c r="G64" s="218">
        <v>780</v>
      </c>
      <c r="H64" s="220">
        <f t="shared" si="4"/>
        <v>11700</v>
      </c>
      <c r="I64" s="89">
        <f t="shared" si="5"/>
        <v>14859</v>
      </c>
      <c r="J64" s="54">
        <v>0.27</v>
      </c>
      <c r="K64" s="47">
        <v>3</v>
      </c>
      <c r="L64" s="200">
        <v>240</v>
      </c>
      <c r="M64" s="48" t="s">
        <v>40</v>
      </c>
      <c r="N64" s="47">
        <v>12</v>
      </c>
      <c r="O64" s="197" t="s">
        <v>650</v>
      </c>
      <c r="P64" s="197" t="s">
        <v>651</v>
      </c>
      <c r="Q64" s="200">
        <v>21041000</v>
      </c>
    </row>
    <row r="65" spans="1:17" s="16" customFormat="1" ht="17.25" customHeight="1">
      <c r="A65" s="63">
        <v>10451303</v>
      </c>
      <c r="B65" s="53" t="s">
        <v>130</v>
      </c>
      <c r="C65" s="44" t="s">
        <v>467</v>
      </c>
      <c r="D65" s="199"/>
      <c r="E65" s="70">
        <v>2</v>
      </c>
      <c r="F65" s="218">
        <v>10920</v>
      </c>
      <c r="G65" s="218">
        <v>780</v>
      </c>
      <c r="H65" s="220">
        <f t="shared" si="4"/>
        <v>11700</v>
      </c>
      <c r="I65" s="89">
        <f t="shared" si="5"/>
        <v>14859</v>
      </c>
      <c r="J65" s="54">
        <v>0.27</v>
      </c>
      <c r="K65" s="47">
        <v>3</v>
      </c>
      <c r="L65" s="200">
        <v>240</v>
      </c>
      <c r="M65" s="48" t="s">
        <v>40</v>
      </c>
      <c r="N65" s="47">
        <v>15</v>
      </c>
      <c r="O65" s="197" t="s">
        <v>652</v>
      </c>
      <c r="P65" s="197" t="s">
        <v>653</v>
      </c>
      <c r="Q65" s="200">
        <v>21041000</v>
      </c>
    </row>
    <row r="66" spans="1:17" s="16" customFormat="1" ht="17.25" customHeight="1">
      <c r="A66" s="87">
        <v>67506747</v>
      </c>
      <c r="B66" s="53" t="s">
        <v>131</v>
      </c>
      <c r="C66" s="44" t="s">
        <v>403</v>
      </c>
      <c r="D66" s="199" t="s">
        <v>75</v>
      </c>
      <c r="E66" s="70">
        <v>1.8</v>
      </c>
      <c r="F66" s="218">
        <v>12050</v>
      </c>
      <c r="G66" s="218">
        <v>702</v>
      </c>
      <c r="H66" s="220">
        <f t="shared" si="4"/>
        <v>12752</v>
      </c>
      <c r="I66" s="89">
        <f t="shared" si="5"/>
        <v>16195.04</v>
      </c>
      <c r="J66" s="225">
        <v>0.27</v>
      </c>
      <c r="K66" s="51">
        <v>6</v>
      </c>
      <c r="L66" s="200">
        <v>96</v>
      </c>
      <c r="M66" s="48"/>
      <c r="N66" s="47">
        <v>18</v>
      </c>
      <c r="O66" s="197" t="s">
        <v>654</v>
      </c>
      <c r="P66" s="197" t="s">
        <v>655</v>
      </c>
      <c r="Q66" s="200">
        <v>21041000</v>
      </c>
    </row>
    <row r="67" spans="1:17" s="16" customFormat="1" ht="17" customHeight="1">
      <c r="A67" s="63">
        <v>10465103</v>
      </c>
      <c r="B67" s="53" t="s">
        <v>132</v>
      </c>
      <c r="C67" s="44" t="s">
        <v>468</v>
      </c>
      <c r="D67" s="199" t="s">
        <v>75</v>
      </c>
      <c r="E67" s="70">
        <v>2</v>
      </c>
      <c r="F67" s="218">
        <v>12070</v>
      </c>
      <c r="G67" s="218">
        <v>780</v>
      </c>
      <c r="H67" s="220">
        <f t="shared" si="4"/>
        <v>12850</v>
      </c>
      <c r="I67" s="89">
        <f t="shared" si="5"/>
        <v>16319.5</v>
      </c>
      <c r="J67" s="54">
        <v>0.27</v>
      </c>
      <c r="K67" s="47">
        <v>3</v>
      </c>
      <c r="L67" s="200">
        <v>240</v>
      </c>
      <c r="M67" s="55"/>
      <c r="N67" s="47">
        <v>18</v>
      </c>
      <c r="O67" s="197" t="s">
        <v>656</v>
      </c>
      <c r="P67" s="197" t="s">
        <v>657</v>
      </c>
      <c r="Q67" s="200">
        <v>21041000</v>
      </c>
    </row>
    <row r="68" spans="1:17" s="16" customFormat="1" ht="15">
      <c r="A68" s="67"/>
      <c r="B68" s="196" t="s">
        <v>61</v>
      </c>
      <c r="C68" s="196"/>
      <c r="D68" s="72"/>
      <c r="E68" s="73"/>
      <c r="F68" s="144"/>
      <c r="G68" s="74"/>
      <c r="H68" s="74"/>
      <c r="I68" s="75"/>
      <c r="J68" s="76"/>
      <c r="K68" s="77"/>
      <c r="L68" s="77"/>
      <c r="M68" s="78"/>
      <c r="N68" s="77"/>
      <c r="O68" s="77"/>
      <c r="P68" s="77"/>
      <c r="Q68" s="79"/>
    </row>
    <row r="69" spans="1:17" s="16" customFormat="1" ht="17.25" customHeight="1">
      <c r="A69" s="87">
        <v>69721987</v>
      </c>
      <c r="B69" s="44" t="s">
        <v>154</v>
      </c>
      <c r="C69" s="44" t="s">
        <v>567</v>
      </c>
      <c r="D69" s="199"/>
      <c r="E69" s="70">
        <v>1</v>
      </c>
      <c r="F69" s="218">
        <v>10270</v>
      </c>
      <c r="G69" s="218"/>
      <c r="H69" s="220">
        <f>+F69+G69</f>
        <v>10270</v>
      </c>
      <c r="I69" s="89">
        <f>+H69*(1+J69)</f>
        <v>12118.599999999999</v>
      </c>
      <c r="J69" s="54">
        <v>0.18</v>
      </c>
      <c r="K69" s="47">
        <v>6</v>
      </c>
      <c r="L69" s="200">
        <v>144</v>
      </c>
      <c r="M69" s="48"/>
      <c r="N69" s="47">
        <v>15</v>
      </c>
      <c r="O69" s="197" t="s">
        <v>658</v>
      </c>
      <c r="P69" s="197" t="s">
        <v>659</v>
      </c>
      <c r="Q69" s="200">
        <v>19019099</v>
      </c>
    </row>
    <row r="70" spans="1:17" s="16" customFormat="1" ht="17.25" customHeight="1">
      <c r="A70" s="87">
        <v>15199102</v>
      </c>
      <c r="B70" s="44" t="s">
        <v>155</v>
      </c>
      <c r="C70" s="44" t="s">
        <v>469</v>
      </c>
      <c r="D70" s="199" t="s">
        <v>75</v>
      </c>
      <c r="E70" s="70">
        <v>1</v>
      </c>
      <c r="F70" s="218">
        <v>4590</v>
      </c>
      <c r="G70" s="218">
        <v>390</v>
      </c>
      <c r="H70" s="220">
        <f>+F70+G70</f>
        <v>4980</v>
      </c>
      <c r="I70" s="89">
        <f>+H70*(1+J70)</f>
        <v>5876.4</v>
      </c>
      <c r="J70" s="54">
        <v>0.18</v>
      </c>
      <c r="K70" s="47">
        <v>4</v>
      </c>
      <c r="L70" s="200">
        <v>160</v>
      </c>
      <c r="M70" s="48" t="s">
        <v>22</v>
      </c>
      <c r="N70" s="47">
        <v>9</v>
      </c>
      <c r="O70" s="197" t="s">
        <v>660</v>
      </c>
      <c r="P70" s="197" t="s">
        <v>661</v>
      </c>
      <c r="Q70" s="200">
        <v>19059080</v>
      </c>
    </row>
    <row r="71" spans="1:17" s="16" customFormat="1" ht="17.25" customHeight="1">
      <c r="A71" s="87">
        <v>19407402</v>
      </c>
      <c r="B71" s="44" t="s">
        <v>156</v>
      </c>
      <c r="C71" s="44" t="s">
        <v>470</v>
      </c>
      <c r="D71" s="199" t="s">
        <v>75</v>
      </c>
      <c r="E71" s="70">
        <v>0.7</v>
      </c>
      <c r="F71" s="218">
        <v>5045</v>
      </c>
      <c r="G71" s="218">
        <v>273</v>
      </c>
      <c r="H71" s="220">
        <f>+F71+G71</f>
        <v>5318</v>
      </c>
      <c r="I71" s="89">
        <f>+H71*(1+J71)</f>
        <v>6275.24</v>
      </c>
      <c r="J71" s="54">
        <v>0.18</v>
      </c>
      <c r="K71" s="47">
        <v>4</v>
      </c>
      <c r="L71" s="200">
        <v>392</v>
      </c>
      <c r="M71" s="48" t="s">
        <v>23</v>
      </c>
      <c r="N71" s="47">
        <v>12</v>
      </c>
      <c r="O71" s="197" t="s">
        <v>662</v>
      </c>
      <c r="P71" s="197" t="s">
        <v>663</v>
      </c>
      <c r="Q71" s="200">
        <v>19054090</v>
      </c>
    </row>
    <row r="72" spans="1:17" s="16" customFormat="1" ht="17.25" customHeight="1">
      <c r="A72" s="87">
        <v>15199303</v>
      </c>
      <c r="B72" s="44" t="s">
        <v>157</v>
      </c>
      <c r="C72" s="44" t="s">
        <v>517</v>
      </c>
      <c r="D72" s="199" t="s">
        <v>75</v>
      </c>
      <c r="E72" s="70">
        <v>0.7</v>
      </c>
      <c r="F72" s="218">
        <v>5045</v>
      </c>
      <c r="G72" s="218">
        <v>273</v>
      </c>
      <c r="H72" s="220">
        <f>+F72+G72</f>
        <v>5318</v>
      </c>
      <c r="I72" s="89">
        <f>+H72*(1+J72)</f>
        <v>6275.24</v>
      </c>
      <c r="J72" s="54">
        <v>0.18</v>
      </c>
      <c r="K72" s="47">
        <v>4</v>
      </c>
      <c r="L72" s="200">
        <v>392</v>
      </c>
      <c r="M72" s="48" t="s">
        <v>23</v>
      </c>
      <c r="N72" s="47">
        <v>12</v>
      </c>
      <c r="O72" s="197" t="s">
        <v>664</v>
      </c>
      <c r="P72" s="197" t="s">
        <v>665</v>
      </c>
      <c r="Q72" s="200">
        <v>19054090</v>
      </c>
    </row>
    <row r="73" spans="1:17" s="16" customFormat="1" ht="15">
      <c r="A73" s="67"/>
      <c r="B73" s="196" t="s">
        <v>66</v>
      </c>
      <c r="C73" s="196"/>
      <c r="D73" s="72"/>
      <c r="E73" s="73"/>
      <c r="F73" s="144"/>
      <c r="G73" s="74"/>
      <c r="H73" s="74"/>
      <c r="I73" s="75"/>
      <c r="J73" s="76"/>
      <c r="K73" s="77"/>
      <c r="L73" s="77"/>
      <c r="M73" s="78"/>
      <c r="N73" s="77"/>
      <c r="O73" s="77"/>
      <c r="P73" s="77"/>
      <c r="Q73" s="79"/>
    </row>
    <row r="74" spans="1:17" s="16" customFormat="1" ht="17.25" customHeight="1">
      <c r="A74" s="87">
        <v>67751205</v>
      </c>
      <c r="B74" s="44" t="s">
        <v>150</v>
      </c>
      <c r="C74" s="44" t="s">
        <v>471</v>
      </c>
      <c r="D74" s="199"/>
      <c r="E74" s="70">
        <v>2</v>
      </c>
      <c r="F74" s="218">
        <v>12945</v>
      </c>
      <c r="G74" s="218">
        <v>780</v>
      </c>
      <c r="H74" s="220">
        <f t="shared" ref="H74:H79" si="6">+F74+G74</f>
        <v>13725</v>
      </c>
      <c r="I74" s="89">
        <f t="shared" ref="I74:I79" si="7">+H74*(1+J74)</f>
        <v>17430.75</v>
      </c>
      <c r="J74" s="54">
        <v>0.27</v>
      </c>
      <c r="K74" s="47">
        <v>3</v>
      </c>
      <c r="L74" s="200">
        <v>240</v>
      </c>
      <c r="M74" s="48"/>
      <c r="N74" s="47">
        <v>18</v>
      </c>
      <c r="O74" s="197" t="s">
        <v>666</v>
      </c>
      <c r="P74" s="197" t="s">
        <v>667</v>
      </c>
      <c r="Q74" s="200">
        <v>21039090</v>
      </c>
    </row>
    <row r="75" spans="1:17" s="16" customFormat="1" ht="17.25" customHeight="1">
      <c r="A75" s="87">
        <v>67789954</v>
      </c>
      <c r="B75" s="44" t="s">
        <v>151</v>
      </c>
      <c r="C75" s="44" t="s">
        <v>472</v>
      </c>
      <c r="D75" s="199" t="s">
        <v>75</v>
      </c>
      <c r="E75" s="70">
        <v>1.1000000000000001</v>
      </c>
      <c r="F75" s="218">
        <v>10455</v>
      </c>
      <c r="G75" s="218">
        <v>429.00000000000006</v>
      </c>
      <c r="H75" s="220">
        <f t="shared" si="6"/>
        <v>10884</v>
      </c>
      <c r="I75" s="89">
        <f t="shared" si="7"/>
        <v>13822.68</v>
      </c>
      <c r="J75" s="54">
        <v>0.27</v>
      </c>
      <c r="K75" s="47">
        <v>6</v>
      </c>
      <c r="L75" s="200">
        <v>216</v>
      </c>
      <c r="M75" s="48"/>
      <c r="N75" s="47">
        <v>24</v>
      </c>
      <c r="O75" s="197" t="s">
        <v>668</v>
      </c>
      <c r="P75" s="197" t="s">
        <v>669</v>
      </c>
      <c r="Q75" s="200">
        <v>21039090</v>
      </c>
    </row>
    <row r="76" spans="1:17" s="16" customFormat="1" ht="17.25" customHeight="1">
      <c r="A76" s="87">
        <v>16708304</v>
      </c>
      <c r="B76" s="44" t="s">
        <v>174</v>
      </c>
      <c r="C76" s="44" t="s">
        <v>473</v>
      </c>
      <c r="D76" s="199"/>
      <c r="E76" s="70">
        <v>1</v>
      </c>
      <c r="F76" s="218">
        <v>7405</v>
      </c>
      <c r="G76" s="218">
        <v>390</v>
      </c>
      <c r="H76" s="220">
        <f t="shared" si="6"/>
        <v>7795</v>
      </c>
      <c r="I76" s="89">
        <f t="shared" si="7"/>
        <v>9899.65</v>
      </c>
      <c r="J76" s="54">
        <v>0.27</v>
      </c>
      <c r="K76" s="47">
        <v>6</v>
      </c>
      <c r="L76" s="200">
        <v>288</v>
      </c>
      <c r="M76" s="48" t="s">
        <v>71</v>
      </c>
      <c r="N76" s="47">
        <v>15</v>
      </c>
      <c r="O76" s="197" t="s">
        <v>670</v>
      </c>
      <c r="P76" s="197" t="s">
        <v>671</v>
      </c>
      <c r="Q76" s="200">
        <v>21039090</v>
      </c>
    </row>
    <row r="77" spans="1:17" s="16" customFormat="1" ht="17" customHeight="1">
      <c r="A77" s="87">
        <v>68187888</v>
      </c>
      <c r="B77" s="44" t="s">
        <v>152</v>
      </c>
      <c r="C77" s="44" t="s">
        <v>474</v>
      </c>
      <c r="D77" s="199"/>
      <c r="E77" s="70">
        <v>1.2</v>
      </c>
      <c r="F77" s="218">
        <v>9835</v>
      </c>
      <c r="G77" s="218">
        <v>468</v>
      </c>
      <c r="H77" s="220">
        <f t="shared" si="6"/>
        <v>10303</v>
      </c>
      <c r="I77" s="89">
        <f t="shared" si="7"/>
        <v>13084.81</v>
      </c>
      <c r="J77" s="54">
        <v>0.27</v>
      </c>
      <c r="K77" s="47">
        <v>6</v>
      </c>
      <c r="L77" s="200">
        <v>270</v>
      </c>
      <c r="M77" s="48"/>
      <c r="N77" s="47">
        <v>18</v>
      </c>
      <c r="O77" s="197" t="s">
        <v>672</v>
      </c>
      <c r="P77" s="197" t="s">
        <v>673</v>
      </c>
      <c r="Q77" s="200">
        <v>21039090</v>
      </c>
    </row>
    <row r="78" spans="1:17" s="16" customFormat="1" ht="17" customHeight="1">
      <c r="A78" s="63">
        <v>17846002</v>
      </c>
      <c r="B78" s="44" t="s">
        <v>153</v>
      </c>
      <c r="C78" s="44" t="s">
        <v>475</v>
      </c>
      <c r="D78" s="199" t="s">
        <v>75</v>
      </c>
      <c r="E78" s="70">
        <v>0.8</v>
      </c>
      <c r="F78" s="218">
        <v>8160</v>
      </c>
      <c r="G78" s="218">
        <v>312</v>
      </c>
      <c r="H78" s="220">
        <f t="shared" si="6"/>
        <v>8472</v>
      </c>
      <c r="I78" s="89">
        <f t="shared" si="7"/>
        <v>10759.44</v>
      </c>
      <c r="J78" s="54">
        <v>0.27</v>
      </c>
      <c r="K78" s="47">
        <v>6</v>
      </c>
      <c r="L78" s="200">
        <v>384</v>
      </c>
      <c r="M78" s="48"/>
      <c r="N78" s="47">
        <v>18</v>
      </c>
      <c r="O78" s="197" t="s">
        <v>674</v>
      </c>
      <c r="P78" s="197" t="s">
        <v>675</v>
      </c>
      <c r="Q78" s="200">
        <v>21039090</v>
      </c>
    </row>
    <row r="79" spans="1:17" s="16" customFormat="1" ht="17.25" customHeight="1">
      <c r="A79" s="87">
        <v>64350843</v>
      </c>
      <c r="B79" s="44" t="s">
        <v>144</v>
      </c>
      <c r="C79" s="44" t="s">
        <v>404</v>
      </c>
      <c r="D79" s="261"/>
      <c r="E79" s="70">
        <v>1.4</v>
      </c>
      <c r="F79" s="262">
        <v>9195</v>
      </c>
      <c r="G79" s="262">
        <v>546</v>
      </c>
      <c r="H79" s="263">
        <f t="shared" si="6"/>
        <v>9741</v>
      </c>
      <c r="I79" s="264">
        <f t="shared" si="7"/>
        <v>12371.07</v>
      </c>
      <c r="J79" s="100">
        <v>0.27</v>
      </c>
      <c r="K79" s="63">
        <v>6</v>
      </c>
      <c r="L79" s="200">
        <v>378</v>
      </c>
      <c r="M79" s="87"/>
      <c r="N79" s="63">
        <v>18</v>
      </c>
      <c r="O79" s="197">
        <v>4007801306597</v>
      </c>
      <c r="P79" s="197">
        <v>4007801106593</v>
      </c>
      <c r="Q79" s="200">
        <v>21039090</v>
      </c>
    </row>
    <row r="80" spans="1:17" s="16" customFormat="1" ht="15">
      <c r="A80" s="67"/>
      <c r="B80" s="196" t="s">
        <v>69</v>
      </c>
      <c r="C80" s="196"/>
      <c r="D80" s="72"/>
      <c r="E80" s="73"/>
      <c r="F80" s="144"/>
      <c r="G80" s="74"/>
      <c r="H80" s="74"/>
      <c r="I80" s="75"/>
      <c r="J80" s="76"/>
      <c r="K80" s="77"/>
      <c r="L80" s="77"/>
      <c r="M80" s="78"/>
      <c r="N80" s="77"/>
      <c r="O80" s="77"/>
      <c r="P80" s="77"/>
      <c r="Q80" s="79"/>
    </row>
    <row r="81" spans="1:18" s="16" customFormat="1" ht="17" customHeight="1">
      <c r="A81" s="63">
        <v>68558207</v>
      </c>
      <c r="B81" s="44" t="s">
        <v>220</v>
      </c>
      <c r="C81" s="44" t="s">
        <v>518</v>
      </c>
      <c r="D81" s="199" t="s">
        <v>75</v>
      </c>
      <c r="E81" s="65" t="s">
        <v>26</v>
      </c>
      <c r="F81" s="218">
        <v>3855</v>
      </c>
      <c r="G81" s="218">
        <v>438.75</v>
      </c>
      <c r="H81" s="220">
        <f>+F81+G81</f>
        <v>4293.75</v>
      </c>
      <c r="I81" s="89">
        <f>+H81*(1+J81)</f>
        <v>5453.0625</v>
      </c>
      <c r="J81" s="54">
        <v>0.27</v>
      </c>
      <c r="K81" s="47">
        <v>6</v>
      </c>
      <c r="L81" s="200">
        <v>384</v>
      </c>
      <c r="M81" s="48"/>
      <c r="N81" s="47">
        <v>36</v>
      </c>
      <c r="O81" s="197" t="s">
        <v>325</v>
      </c>
      <c r="P81" s="197" t="s">
        <v>326</v>
      </c>
      <c r="Q81" s="200">
        <v>21039090</v>
      </c>
    </row>
    <row r="82" spans="1:18" s="16" customFormat="1" ht="15">
      <c r="A82" s="67"/>
      <c r="B82" s="196" t="s">
        <v>207</v>
      </c>
      <c r="C82" s="196"/>
      <c r="D82" s="72"/>
      <c r="E82" s="73"/>
      <c r="F82" s="144"/>
      <c r="G82" s="74"/>
      <c r="H82" s="74"/>
      <c r="I82" s="75"/>
      <c r="J82" s="76"/>
      <c r="K82" s="77"/>
      <c r="L82" s="77"/>
      <c r="M82" s="78"/>
      <c r="N82" s="77"/>
      <c r="O82" s="77"/>
      <c r="P82" s="77"/>
      <c r="Q82" s="79"/>
    </row>
    <row r="83" spans="1:18" s="16" customFormat="1" ht="17" customHeight="1">
      <c r="A83" s="63">
        <v>67186818</v>
      </c>
      <c r="B83" s="44" t="s">
        <v>149</v>
      </c>
      <c r="C83" s="44" t="s">
        <v>89</v>
      </c>
      <c r="D83" s="199"/>
      <c r="E83" s="65" t="s">
        <v>26</v>
      </c>
      <c r="F83" s="218">
        <v>6045</v>
      </c>
      <c r="G83" s="218"/>
      <c r="H83" s="220">
        <f>+F83+G83</f>
        <v>6045</v>
      </c>
      <c r="I83" s="89">
        <f>+H83*(1+J83)</f>
        <v>7677.1500000000005</v>
      </c>
      <c r="J83" s="54">
        <v>0.27</v>
      </c>
      <c r="K83" s="47">
        <v>6</v>
      </c>
      <c r="L83" s="200">
        <v>480</v>
      </c>
      <c r="M83" s="48"/>
      <c r="N83" s="47">
        <v>12</v>
      </c>
      <c r="O83" s="197" t="s">
        <v>676</v>
      </c>
      <c r="P83" s="197" t="s">
        <v>677</v>
      </c>
      <c r="Q83" s="200">
        <v>21039090</v>
      </c>
    </row>
    <row r="84" spans="1:18" s="16" customFormat="1" ht="17" customHeight="1">
      <c r="A84" s="63">
        <v>67186819</v>
      </c>
      <c r="B84" s="44" t="s">
        <v>148</v>
      </c>
      <c r="C84" s="44" t="s">
        <v>90</v>
      </c>
      <c r="D84" s="199"/>
      <c r="E84" s="65" t="s">
        <v>26</v>
      </c>
      <c r="F84" s="218">
        <v>6045</v>
      </c>
      <c r="G84" s="218"/>
      <c r="H84" s="220">
        <f>+F84+G84</f>
        <v>6045</v>
      </c>
      <c r="I84" s="89">
        <f>+H84*(1+J84)</f>
        <v>7677.1500000000005</v>
      </c>
      <c r="J84" s="54">
        <v>0.27</v>
      </c>
      <c r="K84" s="47">
        <v>6</v>
      </c>
      <c r="L84" s="200">
        <v>480</v>
      </c>
      <c r="M84" s="48"/>
      <c r="N84" s="47">
        <v>12</v>
      </c>
      <c r="O84" s="197" t="s">
        <v>678</v>
      </c>
      <c r="P84" s="197" t="s">
        <v>679</v>
      </c>
      <c r="Q84" s="200">
        <v>21039090</v>
      </c>
    </row>
    <row r="85" spans="1:18" s="16" customFormat="1" ht="17" customHeight="1">
      <c r="A85" s="63">
        <v>67186822</v>
      </c>
      <c r="B85" s="44" t="s">
        <v>147</v>
      </c>
      <c r="C85" s="44" t="s">
        <v>91</v>
      </c>
      <c r="D85" s="199"/>
      <c r="E85" s="65" t="s">
        <v>26</v>
      </c>
      <c r="F85" s="218">
        <v>6045</v>
      </c>
      <c r="G85" s="218"/>
      <c r="H85" s="220">
        <f>+F85+G85</f>
        <v>6045</v>
      </c>
      <c r="I85" s="89">
        <f>+H85*(1+J85)</f>
        <v>7677.1500000000005</v>
      </c>
      <c r="J85" s="54">
        <v>0.27</v>
      </c>
      <c r="K85" s="47">
        <v>6</v>
      </c>
      <c r="L85" s="200">
        <v>480</v>
      </c>
      <c r="M85" s="48"/>
      <c r="N85" s="47">
        <v>12</v>
      </c>
      <c r="O85" s="197" t="s">
        <v>680</v>
      </c>
      <c r="P85" s="197" t="s">
        <v>681</v>
      </c>
      <c r="Q85" s="200">
        <v>21039090</v>
      </c>
    </row>
    <row r="86" spans="1:18" s="16" customFormat="1" ht="17" customHeight="1">
      <c r="A86" s="63">
        <v>67563952</v>
      </c>
      <c r="B86" s="44" t="s">
        <v>406</v>
      </c>
      <c r="C86" s="44" t="s">
        <v>519</v>
      </c>
      <c r="D86" s="199" t="s">
        <v>75</v>
      </c>
      <c r="E86" s="70">
        <v>1.3</v>
      </c>
      <c r="F86" s="218">
        <v>5355</v>
      </c>
      <c r="G86" s="218">
        <v>507</v>
      </c>
      <c r="H86" s="220">
        <f>+F86+G86</f>
        <v>5862</v>
      </c>
      <c r="I86" s="89">
        <f>+H86*(1+J86)</f>
        <v>7444.74</v>
      </c>
      <c r="J86" s="54">
        <v>0.27</v>
      </c>
      <c r="K86" s="47">
        <v>6</v>
      </c>
      <c r="L86" s="200">
        <v>360</v>
      </c>
      <c r="M86" s="48"/>
      <c r="N86" s="47">
        <v>9</v>
      </c>
      <c r="O86" s="197" t="s">
        <v>682</v>
      </c>
      <c r="P86" s="197" t="s">
        <v>683</v>
      </c>
      <c r="Q86" s="200">
        <v>21039090</v>
      </c>
    </row>
    <row r="87" spans="1:18" customFormat="1" ht="15">
      <c r="A87" s="63">
        <v>67418234</v>
      </c>
      <c r="B87" s="44" t="s">
        <v>407</v>
      </c>
      <c r="C87" s="44" t="s">
        <v>439</v>
      </c>
      <c r="D87" s="199" t="s">
        <v>75</v>
      </c>
      <c r="E87" s="66" t="s">
        <v>231</v>
      </c>
      <c r="F87" s="218">
        <v>5765</v>
      </c>
      <c r="G87" s="219"/>
      <c r="H87" s="220">
        <f>+F87+G87</f>
        <v>5765</v>
      </c>
      <c r="I87" s="224">
        <f>+H87*(1+J87)</f>
        <v>7321.55</v>
      </c>
      <c r="J87" s="100">
        <v>0.27</v>
      </c>
      <c r="K87" s="200">
        <v>6</v>
      </c>
      <c r="L87" s="200">
        <v>480</v>
      </c>
      <c r="M87" s="63"/>
      <c r="N87" s="63">
        <v>12</v>
      </c>
      <c r="O87" s="197" t="s">
        <v>684</v>
      </c>
      <c r="P87" s="197" t="s">
        <v>685</v>
      </c>
      <c r="Q87" s="200">
        <v>21041000</v>
      </c>
      <c r="R87" s="16"/>
    </row>
    <row r="88" spans="1:18" s="16" customFormat="1" ht="15">
      <c r="A88" s="67"/>
      <c r="B88" s="196" t="s">
        <v>63</v>
      </c>
      <c r="C88" s="196"/>
      <c r="D88" s="72"/>
      <c r="E88" s="73"/>
      <c r="F88" s="144"/>
      <c r="G88" s="74"/>
      <c r="H88" s="74"/>
      <c r="I88" s="75"/>
      <c r="J88" s="76"/>
      <c r="K88" s="77"/>
      <c r="L88" s="77"/>
      <c r="M88" s="78"/>
      <c r="N88" s="77"/>
      <c r="O88" s="77"/>
      <c r="P88" s="77"/>
      <c r="Q88" s="79"/>
    </row>
    <row r="89" spans="1:18" s="16" customFormat="1" ht="17.25" customHeight="1">
      <c r="A89" s="63">
        <v>16567202</v>
      </c>
      <c r="B89" s="44" t="s">
        <v>146</v>
      </c>
      <c r="C89" s="44" t="s">
        <v>92</v>
      </c>
      <c r="D89" s="199"/>
      <c r="E89" s="65" t="s">
        <v>26</v>
      </c>
      <c r="F89" s="218">
        <v>2805</v>
      </c>
      <c r="G89" s="218"/>
      <c r="H89" s="220">
        <f>+F89+G89</f>
        <v>2805</v>
      </c>
      <c r="I89" s="89">
        <f>+H89*(1+J89)</f>
        <v>3562.35</v>
      </c>
      <c r="J89" s="54">
        <v>0.27</v>
      </c>
      <c r="K89" s="47">
        <v>6</v>
      </c>
      <c r="L89" s="200">
        <v>600</v>
      </c>
      <c r="M89" s="48"/>
      <c r="N89" s="47">
        <v>9</v>
      </c>
      <c r="O89" s="197" t="s">
        <v>686</v>
      </c>
      <c r="P89" s="197" t="s">
        <v>687</v>
      </c>
      <c r="Q89" s="200">
        <v>21039090</v>
      </c>
    </row>
    <row r="90" spans="1:18" s="16" customFormat="1" ht="17.25" customHeight="1">
      <c r="A90" s="63">
        <v>69781384</v>
      </c>
      <c r="B90" s="44" t="s">
        <v>535</v>
      </c>
      <c r="C90" s="44" t="s">
        <v>534</v>
      </c>
      <c r="D90" s="199"/>
      <c r="E90" s="65" t="s">
        <v>26</v>
      </c>
      <c r="F90" s="218">
        <v>3500</v>
      </c>
      <c r="G90" s="218"/>
      <c r="H90" s="220">
        <f>+F90+G90</f>
        <v>3500</v>
      </c>
      <c r="I90" s="89">
        <f>+H90*(1+J90)</f>
        <v>4445</v>
      </c>
      <c r="J90" s="54">
        <v>0.27</v>
      </c>
      <c r="K90" s="47">
        <v>6</v>
      </c>
      <c r="L90" s="200">
        <v>720</v>
      </c>
      <c r="M90" s="48"/>
      <c r="N90" s="47">
        <v>9</v>
      </c>
      <c r="O90" s="197" t="s">
        <v>688</v>
      </c>
      <c r="P90" s="197" t="s">
        <v>689</v>
      </c>
      <c r="Q90" s="200">
        <v>21039090</v>
      </c>
    </row>
    <row r="91" spans="1:18" s="16" customFormat="1" ht="15">
      <c r="A91" s="67"/>
      <c r="B91" s="196" t="s">
        <v>35</v>
      </c>
      <c r="C91" s="196"/>
      <c r="D91" s="72"/>
      <c r="E91" s="73"/>
      <c r="F91" s="144"/>
      <c r="G91" s="74"/>
      <c r="H91" s="74"/>
      <c r="I91" s="75"/>
      <c r="J91" s="76"/>
      <c r="K91" s="77"/>
      <c r="L91" s="77"/>
      <c r="M91" s="78"/>
      <c r="N91" s="77"/>
      <c r="O91" s="77"/>
      <c r="P91" s="77"/>
      <c r="Q91" s="79"/>
    </row>
    <row r="92" spans="1:18" s="16" customFormat="1" ht="17.25" customHeight="1">
      <c r="A92" s="87">
        <v>15907903</v>
      </c>
      <c r="B92" s="44" t="s">
        <v>168</v>
      </c>
      <c r="C92" s="44" t="s">
        <v>476</v>
      </c>
      <c r="D92" s="199"/>
      <c r="E92" s="70">
        <v>1.1000000000000001</v>
      </c>
      <c r="F92" s="218">
        <v>5730</v>
      </c>
      <c r="G92" s="218">
        <v>428.99999999999994</v>
      </c>
      <c r="H92" s="220">
        <f>+F92+G92</f>
        <v>6159</v>
      </c>
      <c r="I92" s="89">
        <f>+H92*(1+J92)</f>
        <v>7821.93</v>
      </c>
      <c r="J92" s="54">
        <v>0.27</v>
      </c>
      <c r="K92" s="47">
        <v>6</v>
      </c>
      <c r="L92" s="200">
        <v>324</v>
      </c>
      <c r="M92" s="48"/>
      <c r="N92" s="47">
        <v>18</v>
      </c>
      <c r="O92" s="197" t="s">
        <v>690</v>
      </c>
      <c r="P92" s="197" t="s">
        <v>691</v>
      </c>
      <c r="Q92" s="200">
        <v>21039090</v>
      </c>
    </row>
    <row r="93" spans="1:18" s="16" customFormat="1" ht="17.25" customHeight="1">
      <c r="A93" s="87">
        <v>68635308</v>
      </c>
      <c r="B93" s="44" t="s">
        <v>145</v>
      </c>
      <c r="C93" s="44" t="s">
        <v>520</v>
      </c>
      <c r="D93" s="199" t="s">
        <v>75</v>
      </c>
      <c r="E93" s="70">
        <v>1.2</v>
      </c>
      <c r="F93" s="218">
        <v>9275</v>
      </c>
      <c r="G93" s="218">
        <v>468</v>
      </c>
      <c r="H93" s="220">
        <f>+F93+G93</f>
        <v>9743</v>
      </c>
      <c r="I93" s="89">
        <f>+H93*(1+J93)</f>
        <v>12373.61</v>
      </c>
      <c r="J93" s="54">
        <v>0.27</v>
      </c>
      <c r="K93" s="47">
        <v>6</v>
      </c>
      <c r="L93" s="200">
        <v>288</v>
      </c>
      <c r="M93" s="48"/>
      <c r="N93" s="47" t="s">
        <v>302</v>
      </c>
      <c r="O93" s="197" t="s">
        <v>323</v>
      </c>
      <c r="P93" s="197" t="s">
        <v>324</v>
      </c>
      <c r="Q93" s="200">
        <v>21039090</v>
      </c>
    </row>
    <row r="94" spans="1:18" s="16" customFormat="1" ht="17.25" customHeight="1">
      <c r="A94" s="87">
        <v>18248004</v>
      </c>
      <c r="B94" s="44" t="s">
        <v>169</v>
      </c>
      <c r="C94" s="44" t="s">
        <v>477</v>
      </c>
      <c r="D94" s="199" t="s">
        <v>75</v>
      </c>
      <c r="E94" s="70">
        <v>3</v>
      </c>
      <c r="F94" s="218">
        <v>21630</v>
      </c>
      <c r="G94" s="218"/>
      <c r="H94" s="220">
        <f>+F94+G94</f>
        <v>21630</v>
      </c>
      <c r="I94" s="89">
        <f>+H94*(1+J94)</f>
        <v>25523.399999999998</v>
      </c>
      <c r="J94" s="54">
        <v>0.18</v>
      </c>
      <c r="K94" s="47">
        <v>1</v>
      </c>
      <c r="L94" s="200">
        <v>104</v>
      </c>
      <c r="M94" s="48"/>
      <c r="N94" s="47">
        <v>15</v>
      </c>
      <c r="O94" s="197" t="s">
        <v>692</v>
      </c>
      <c r="P94" s="197" t="s">
        <v>692</v>
      </c>
      <c r="Q94" s="200">
        <v>19019099</v>
      </c>
    </row>
    <row r="95" spans="1:18" s="16" customFormat="1" ht="15">
      <c r="A95" s="67"/>
      <c r="B95" s="196" t="s">
        <v>67</v>
      </c>
      <c r="C95" s="196"/>
      <c r="D95" s="72"/>
      <c r="E95" s="73"/>
      <c r="F95" s="144"/>
      <c r="G95" s="74"/>
      <c r="H95" s="74"/>
      <c r="I95" s="75"/>
      <c r="J95" s="76"/>
      <c r="K95" s="77"/>
      <c r="L95" s="77"/>
      <c r="M95" s="78"/>
      <c r="N95" s="77"/>
      <c r="O95" s="77"/>
      <c r="P95" s="77"/>
      <c r="Q95" s="79"/>
    </row>
    <row r="96" spans="1:18" s="16" customFormat="1" ht="17.25" customHeight="1">
      <c r="A96" s="87">
        <v>16612203</v>
      </c>
      <c r="B96" s="44" t="s">
        <v>419</v>
      </c>
      <c r="C96" s="44" t="s">
        <v>478</v>
      </c>
      <c r="D96" s="199"/>
      <c r="E96" s="70">
        <v>1</v>
      </c>
      <c r="F96" s="218">
        <v>7505</v>
      </c>
      <c r="G96" s="218">
        <v>390</v>
      </c>
      <c r="H96" s="220">
        <f>+F96+G96</f>
        <v>7895</v>
      </c>
      <c r="I96" s="89">
        <f>+H96*(1+J96)</f>
        <v>10026.65</v>
      </c>
      <c r="J96" s="54">
        <v>0.27</v>
      </c>
      <c r="K96" s="47">
        <v>6</v>
      </c>
      <c r="L96" s="200">
        <v>288</v>
      </c>
      <c r="M96" s="48" t="s">
        <v>56</v>
      </c>
      <c r="N96" s="47">
        <v>15</v>
      </c>
      <c r="O96" s="197" t="s">
        <v>693</v>
      </c>
      <c r="P96" s="197" t="s">
        <v>694</v>
      </c>
      <c r="Q96" s="200">
        <v>21039090</v>
      </c>
    </row>
    <row r="97" spans="1:17" s="16" customFormat="1" ht="17.25" customHeight="1">
      <c r="A97" s="87">
        <v>69721986</v>
      </c>
      <c r="B97" s="53" t="s">
        <v>143</v>
      </c>
      <c r="C97" s="44" t="s">
        <v>479</v>
      </c>
      <c r="D97" s="199"/>
      <c r="E97" s="70">
        <v>1</v>
      </c>
      <c r="F97" s="218">
        <v>6165</v>
      </c>
      <c r="G97" s="218">
        <v>390</v>
      </c>
      <c r="H97" s="220">
        <f>+F97+G97</f>
        <v>6555</v>
      </c>
      <c r="I97" s="89">
        <f>+H97*(1+J97)</f>
        <v>8324.85</v>
      </c>
      <c r="J97" s="54">
        <v>0.27</v>
      </c>
      <c r="K97" s="47">
        <v>6</v>
      </c>
      <c r="L97" s="200">
        <v>324</v>
      </c>
      <c r="M97" s="48"/>
      <c r="N97" s="47">
        <v>15</v>
      </c>
      <c r="O97" s="197" t="s">
        <v>317</v>
      </c>
      <c r="P97" s="197" t="s">
        <v>318</v>
      </c>
      <c r="Q97" s="200">
        <v>21039090</v>
      </c>
    </row>
    <row r="98" spans="1:17" s="16" customFormat="1" ht="17.25" customHeight="1">
      <c r="A98" s="87">
        <v>15910905</v>
      </c>
      <c r="B98" s="44" t="s">
        <v>142</v>
      </c>
      <c r="C98" s="44" t="s">
        <v>480</v>
      </c>
      <c r="D98" s="199"/>
      <c r="E98" s="70">
        <v>1</v>
      </c>
      <c r="F98" s="218">
        <v>8505</v>
      </c>
      <c r="G98" s="218"/>
      <c r="H98" s="220">
        <f>+F98+G98</f>
        <v>8505</v>
      </c>
      <c r="I98" s="198">
        <f>+H98*(1+J98)</f>
        <v>10801.35</v>
      </c>
      <c r="J98" s="54">
        <v>0.27</v>
      </c>
      <c r="K98" s="47">
        <v>6</v>
      </c>
      <c r="L98" s="200">
        <v>288</v>
      </c>
      <c r="M98" s="48" t="s">
        <v>72</v>
      </c>
      <c r="N98" s="47">
        <v>12</v>
      </c>
      <c r="O98" s="197" t="s">
        <v>695</v>
      </c>
      <c r="P98" s="197" t="s">
        <v>696</v>
      </c>
      <c r="Q98" s="200">
        <v>21039090</v>
      </c>
    </row>
    <row r="99" spans="1:17" s="16" customFormat="1" ht="15">
      <c r="A99" s="67"/>
      <c r="B99" s="196" t="s">
        <v>36</v>
      </c>
      <c r="C99" s="196"/>
      <c r="D99" s="72"/>
      <c r="E99" s="73"/>
      <c r="F99" s="144"/>
      <c r="G99" s="74"/>
      <c r="H99" s="74"/>
      <c r="I99" s="75"/>
      <c r="J99" s="76"/>
      <c r="K99" s="77"/>
      <c r="L99" s="77"/>
      <c r="M99" s="78"/>
      <c r="N99" s="77"/>
      <c r="O99" s="77"/>
      <c r="P99" s="77"/>
      <c r="Q99" s="79"/>
    </row>
    <row r="100" spans="1:17" s="16" customFormat="1" ht="17.25" customHeight="1">
      <c r="A100" s="64">
        <v>67493385</v>
      </c>
      <c r="B100" s="58" t="s">
        <v>165</v>
      </c>
      <c r="C100" s="44" t="s">
        <v>521</v>
      </c>
      <c r="D100" s="199"/>
      <c r="E100" s="70">
        <v>4</v>
      </c>
      <c r="F100" s="218">
        <v>9470</v>
      </c>
      <c r="G100" s="218"/>
      <c r="H100" s="220">
        <f t="shared" ref="H100:H104" si="8">+F100+G100</f>
        <v>9470</v>
      </c>
      <c r="I100" s="89">
        <f t="shared" ref="I100:I104" si="9">+H100*(1+J100)</f>
        <v>12026.9</v>
      </c>
      <c r="J100" s="54">
        <v>0.27</v>
      </c>
      <c r="K100" s="47">
        <v>1</v>
      </c>
      <c r="L100" s="200">
        <v>104</v>
      </c>
      <c r="M100" s="48"/>
      <c r="N100" s="47">
        <v>18</v>
      </c>
      <c r="O100" s="197" t="s">
        <v>697</v>
      </c>
      <c r="P100" s="197" t="s">
        <v>697</v>
      </c>
      <c r="Q100" s="200">
        <v>20052010</v>
      </c>
    </row>
    <row r="101" spans="1:17" s="16" customFormat="1" ht="17.25" customHeight="1">
      <c r="A101" s="64">
        <v>15276006</v>
      </c>
      <c r="B101" s="56" t="s">
        <v>141</v>
      </c>
      <c r="C101" s="44" t="s">
        <v>481</v>
      </c>
      <c r="D101" s="199" t="s">
        <v>75</v>
      </c>
      <c r="E101" s="70">
        <v>5</v>
      </c>
      <c r="F101" s="218">
        <v>28750</v>
      </c>
      <c r="G101" s="218"/>
      <c r="H101" s="220">
        <f t="shared" si="8"/>
        <v>28750</v>
      </c>
      <c r="I101" s="89">
        <f t="shared" si="9"/>
        <v>33925</v>
      </c>
      <c r="J101" s="54">
        <v>0.18</v>
      </c>
      <c r="K101" s="51">
        <v>1</v>
      </c>
      <c r="L101" s="200">
        <v>45</v>
      </c>
      <c r="M101" s="57" t="s">
        <v>25</v>
      </c>
      <c r="N101" s="51">
        <v>9</v>
      </c>
      <c r="O101" s="197" t="s">
        <v>698</v>
      </c>
      <c r="P101" s="197" t="s">
        <v>698</v>
      </c>
      <c r="Q101" s="200">
        <v>19019099</v>
      </c>
    </row>
    <row r="102" spans="1:17" s="16" customFormat="1" ht="17.25" customHeight="1">
      <c r="A102" s="64">
        <v>67505008</v>
      </c>
      <c r="B102" s="56" t="s">
        <v>308</v>
      </c>
      <c r="C102" s="44" t="s">
        <v>272</v>
      </c>
      <c r="D102" s="199"/>
      <c r="E102" s="70">
        <v>4</v>
      </c>
      <c r="F102" s="218">
        <v>8265</v>
      </c>
      <c r="G102" s="218"/>
      <c r="H102" s="220">
        <f t="shared" si="8"/>
        <v>8265</v>
      </c>
      <c r="I102" s="89">
        <f t="shared" si="9"/>
        <v>10496.55</v>
      </c>
      <c r="J102" s="54">
        <v>0.27</v>
      </c>
      <c r="K102" s="51">
        <v>1</v>
      </c>
      <c r="L102" s="200">
        <v>104</v>
      </c>
      <c r="M102" s="57"/>
      <c r="N102" s="51">
        <v>18</v>
      </c>
      <c r="O102" s="197" t="s">
        <v>699</v>
      </c>
      <c r="P102" s="197" t="s">
        <v>699</v>
      </c>
      <c r="Q102" s="200">
        <v>15179091</v>
      </c>
    </row>
    <row r="103" spans="1:17" s="16" customFormat="1" ht="17.25" customHeight="1">
      <c r="A103" s="64">
        <v>69734131</v>
      </c>
      <c r="B103" s="58" t="s">
        <v>140</v>
      </c>
      <c r="C103" s="44" t="s">
        <v>482</v>
      </c>
      <c r="D103" s="199"/>
      <c r="E103" s="70">
        <v>20</v>
      </c>
      <c r="F103" s="218">
        <v>38755</v>
      </c>
      <c r="G103" s="218"/>
      <c r="H103" s="220">
        <f t="shared" si="8"/>
        <v>38755</v>
      </c>
      <c r="I103" s="89">
        <f t="shared" si="9"/>
        <v>49218.85</v>
      </c>
      <c r="J103" s="54">
        <v>0.27</v>
      </c>
      <c r="K103" s="51">
        <v>1</v>
      </c>
      <c r="L103" s="200">
        <v>18</v>
      </c>
      <c r="M103" s="57"/>
      <c r="N103" s="51">
        <v>16</v>
      </c>
      <c r="O103" s="197" t="s">
        <v>438</v>
      </c>
      <c r="P103" s="197" t="s">
        <v>438</v>
      </c>
      <c r="Q103" s="200">
        <v>11052000</v>
      </c>
    </row>
    <row r="104" spans="1:17" s="16" customFormat="1" ht="17.25" customHeight="1">
      <c r="A104" s="68">
        <v>68896926</v>
      </c>
      <c r="B104" s="52" t="s">
        <v>396</v>
      </c>
      <c r="C104" s="44" t="s">
        <v>483</v>
      </c>
      <c r="D104" s="199"/>
      <c r="E104" s="70">
        <v>5</v>
      </c>
      <c r="F104" s="218">
        <v>5355</v>
      </c>
      <c r="G104" s="148"/>
      <c r="H104" s="220">
        <f t="shared" si="8"/>
        <v>5355</v>
      </c>
      <c r="I104" s="89">
        <f t="shared" si="9"/>
        <v>6800.85</v>
      </c>
      <c r="J104" s="54">
        <v>0.27</v>
      </c>
      <c r="K104" s="51">
        <v>1</v>
      </c>
      <c r="L104" s="200">
        <v>150</v>
      </c>
      <c r="M104" s="69"/>
      <c r="N104" s="51">
        <v>26</v>
      </c>
      <c r="O104" s="197" t="s">
        <v>397</v>
      </c>
      <c r="P104" s="197" t="s">
        <v>397</v>
      </c>
      <c r="Q104" s="200">
        <v>10063098</v>
      </c>
    </row>
    <row r="105" spans="1:17" s="16" customFormat="1" ht="15">
      <c r="A105" s="67"/>
      <c r="B105" s="196" t="s">
        <v>42</v>
      </c>
      <c r="C105" s="196"/>
      <c r="D105" s="72"/>
      <c r="E105" s="73"/>
      <c r="F105" s="144"/>
      <c r="G105" s="74"/>
      <c r="H105" s="74"/>
      <c r="I105" s="75"/>
      <c r="J105" s="76"/>
      <c r="K105" s="77"/>
      <c r="L105" s="77"/>
      <c r="M105" s="78"/>
      <c r="N105" s="77"/>
      <c r="O105" s="77"/>
      <c r="P105" s="77"/>
      <c r="Q105" s="79"/>
    </row>
    <row r="106" spans="1:17" s="16" customFormat="1" ht="17.25" customHeight="1">
      <c r="A106" s="63">
        <v>68630167</v>
      </c>
      <c r="B106" s="53" t="s">
        <v>386</v>
      </c>
      <c r="C106" s="44" t="s">
        <v>484</v>
      </c>
      <c r="D106" s="199"/>
      <c r="E106" s="70">
        <v>4.5</v>
      </c>
      <c r="F106" s="218">
        <v>7505</v>
      </c>
      <c r="G106" s="218"/>
      <c r="H106" s="220">
        <f>+F106+G106</f>
        <v>7505</v>
      </c>
      <c r="I106" s="89">
        <f>+H106*(1+J106)</f>
        <v>9531.35</v>
      </c>
      <c r="J106" s="226">
        <v>0.27</v>
      </c>
      <c r="K106" s="47">
        <v>3</v>
      </c>
      <c r="L106" s="200">
        <v>198</v>
      </c>
      <c r="M106" s="48"/>
      <c r="N106" s="47">
        <v>24</v>
      </c>
      <c r="O106" s="197" t="s">
        <v>700</v>
      </c>
      <c r="P106" s="197" t="s">
        <v>701</v>
      </c>
      <c r="Q106" s="200">
        <v>20029011</v>
      </c>
    </row>
    <row r="107" spans="1:17" s="16" customFormat="1" ht="17.25" customHeight="1">
      <c r="A107" s="63">
        <v>62678464</v>
      </c>
      <c r="B107" s="53" t="s">
        <v>386</v>
      </c>
      <c r="C107" s="44" t="s">
        <v>554</v>
      </c>
      <c r="D107" s="199"/>
      <c r="E107" s="70">
        <v>0.8</v>
      </c>
      <c r="F107" s="218">
        <v>2100</v>
      </c>
      <c r="G107" s="218"/>
      <c r="H107" s="220">
        <f>+F107+G107</f>
        <v>2100</v>
      </c>
      <c r="I107" s="89">
        <f>+H107*(1+J107)</f>
        <v>2667</v>
      </c>
      <c r="J107" s="226">
        <v>0.27</v>
      </c>
      <c r="K107" s="47">
        <v>12</v>
      </c>
      <c r="L107" s="200">
        <v>720</v>
      </c>
      <c r="M107" s="48"/>
      <c r="N107" s="47">
        <v>24</v>
      </c>
      <c r="O107" s="197" t="s">
        <v>552</v>
      </c>
      <c r="P107" s="197" t="s">
        <v>553</v>
      </c>
      <c r="Q107" s="200">
        <v>20029011</v>
      </c>
    </row>
    <row r="108" spans="1:17" s="16" customFormat="1" ht="15">
      <c r="A108" s="67"/>
      <c r="B108" s="196" t="s">
        <v>391</v>
      </c>
      <c r="C108" s="196"/>
      <c r="D108" s="72"/>
      <c r="E108" s="73"/>
      <c r="F108" s="144"/>
      <c r="G108" s="74"/>
      <c r="H108" s="74"/>
      <c r="I108" s="75"/>
      <c r="J108" s="76"/>
      <c r="K108" s="77"/>
      <c r="L108" s="77"/>
      <c r="M108" s="78"/>
      <c r="N108" s="77"/>
      <c r="O108" s="77"/>
      <c r="P108" s="77"/>
      <c r="Q108" s="79"/>
    </row>
    <row r="109" spans="1:17" s="16" customFormat="1" ht="17.25" customHeight="1">
      <c r="A109" s="68">
        <v>68758672</v>
      </c>
      <c r="B109" s="52" t="s">
        <v>388</v>
      </c>
      <c r="C109" s="44" t="s">
        <v>522</v>
      </c>
      <c r="D109" s="199"/>
      <c r="E109" s="70">
        <v>2.6</v>
      </c>
      <c r="F109" s="218">
        <v>7105</v>
      </c>
      <c r="G109" s="218"/>
      <c r="H109" s="220">
        <f>+F109+G109</f>
        <v>7105</v>
      </c>
      <c r="I109" s="89">
        <f>+H109*(1+J109)</f>
        <v>9023.35</v>
      </c>
      <c r="J109" s="54">
        <v>0.27</v>
      </c>
      <c r="K109" s="51">
        <v>6</v>
      </c>
      <c r="L109" s="200">
        <v>300</v>
      </c>
      <c r="M109" s="55"/>
      <c r="N109" s="51">
        <v>24</v>
      </c>
      <c r="O109" s="197" t="s">
        <v>702</v>
      </c>
      <c r="P109" s="197" t="s">
        <v>703</v>
      </c>
      <c r="Q109" s="200">
        <v>20049098</v>
      </c>
    </row>
    <row r="110" spans="1:17" s="16" customFormat="1" ht="17.25" customHeight="1">
      <c r="A110" s="68">
        <v>68758674</v>
      </c>
      <c r="B110" s="52" t="s">
        <v>387</v>
      </c>
      <c r="C110" s="44" t="s">
        <v>523</v>
      </c>
      <c r="D110" s="199"/>
      <c r="E110" s="70">
        <v>2.5499999999999998</v>
      </c>
      <c r="F110" s="218">
        <v>3790</v>
      </c>
      <c r="G110" s="148"/>
      <c r="H110" s="220">
        <f>+F110+G110</f>
        <v>3790</v>
      </c>
      <c r="I110" s="89">
        <f>+H110*(1+J110)</f>
        <v>4813.3</v>
      </c>
      <c r="J110" s="54">
        <v>0.27</v>
      </c>
      <c r="K110" s="51">
        <v>6</v>
      </c>
      <c r="L110" s="200">
        <v>300</v>
      </c>
      <c r="M110" s="55"/>
      <c r="N110" s="51">
        <v>36</v>
      </c>
      <c r="O110" s="197" t="s">
        <v>704</v>
      </c>
      <c r="P110" s="197" t="s">
        <v>705</v>
      </c>
      <c r="Q110" s="200">
        <v>20021011</v>
      </c>
    </row>
    <row r="111" spans="1:17" s="16" customFormat="1" ht="17.25" customHeight="1">
      <c r="A111" s="68">
        <v>68758671</v>
      </c>
      <c r="B111" s="52" t="s">
        <v>139</v>
      </c>
      <c r="C111" s="44" t="s">
        <v>485</v>
      </c>
      <c r="D111" s="199"/>
      <c r="E111" s="70">
        <v>0.75</v>
      </c>
      <c r="F111" s="218">
        <v>3395</v>
      </c>
      <c r="G111" s="218"/>
      <c r="H111" s="220">
        <f>+F111+G111</f>
        <v>3395</v>
      </c>
      <c r="I111" s="89">
        <f>+H111*(1+J111)</f>
        <v>4311.6499999999996</v>
      </c>
      <c r="J111" s="54">
        <v>0.27</v>
      </c>
      <c r="K111" s="51">
        <v>12</v>
      </c>
      <c r="L111" s="200">
        <v>864</v>
      </c>
      <c r="M111" s="55"/>
      <c r="N111" s="51">
        <v>36</v>
      </c>
      <c r="O111" s="197" t="s">
        <v>706</v>
      </c>
      <c r="P111" s="197" t="s">
        <v>707</v>
      </c>
      <c r="Q111" s="200">
        <v>20021090</v>
      </c>
    </row>
    <row r="112" spans="1:17" s="16" customFormat="1" ht="15">
      <c r="A112" s="67"/>
      <c r="B112" s="196" t="s">
        <v>392</v>
      </c>
      <c r="C112" s="196"/>
      <c r="D112" s="72"/>
      <c r="E112" s="73"/>
      <c r="F112" s="144"/>
      <c r="G112" s="74"/>
      <c r="H112" s="74"/>
      <c r="I112" s="75"/>
      <c r="J112" s="76"/>
      <c r="K112" s="77"/>
      <c r="L112" s="77"/>
      <c r="M112" s="78"/>
      <c r="N112" s="77"/>
      <c r="O112" s="77"/>
      <c r="P112" s="77"/>
      <c r="Q112" s="79"/>
    </row>
    <row r="113" spans="1:18" s="16" customFormat="1" ht="17.25" customHeight="1">
      <c r="A113" s="87">
        <v>68636764</v>
      </c>
      <c r="B113" s="44" t="s">
        <v>410</v>
      </c>
      <c r="C113" s="44" t="s">
        <v>486</v>
      </c>
      <c r="D113" s="199"/>
      <c r="E113" s="70">
        <v>3</v>
      </c>
      <c r="F113" s="218">
        <v>4220</v>
      </c>
      <c r="G113" s="148"/>
      <c r="H113" s="220">
        <f t="shared" ref="H113:H118" si="10">+F113+G113</f>
        <v>4220</v>
      </c>
      <c r="I113" s="89">
        <f t="shared" ref="I113:I118" si="11">+H113*(1+J113)</f>
        <v>5359.4</v>
      </c>
      <c r="J113" s="54">
        <v>0.27</v>
      </c>
      <c r="K113" s="47">
        <v>4</v>
      </c>
      <c r="L113" s="200">
        <v>168</v>
      </c>
      <c r="M113" s="48"/>
      <c r="N113" s="47">
        <v>36</v>
      </c>
      <c r="O113" s="197" t="s">
        <v>708</v>
      </c>
      <c r="P113" s="197" t="s">
        <v>709</v>
      </c>
      <c r="Q113" s="200">
        <v>19021910</v>
      </c>
    </row>
    <row r="114" spans="1:18" s="16" customFormat="1" ht="17.25" customHeight="1">
      <c r="A114" s="87">
        <v>68636769</v>
      </c>
      <c r="B114" s="44" t="s">
        <v>393</v>
      </c>
      <c r="C114" s="44" t="s">
        <v>487</v>
      </c>
      <c r="D114" s="199"/>
      <c r="E114" s="70">
        <v>3</v>
      </c>
      <c r="F114" s="218">
        <v>4220</v>
      </c>
      <c r="G114" s="148"/>
      <c r="H114" s="220">
        <f t="shared" si="10"/>
        <v>4220</v>
      </c>
      <c r="I114" s="89">
        <f t="shared" si="11"/>
        <v>5359.4</v>
      </c>
      <c r="J114" s="54">
        <v>0.27</v>
      </c>
      <c r="K114" s="47">
        <v>4</v>
      </c>
      <c r="L114" s="200">
        <v>96</v>
      </c>
      <c r="M114" s="48"/>
      <c r="N114" s="47">
        <v>36</v>
      </c>
      <c r="O114" s="197" t="s">
        <v>710</v>
      </c>
      <c r="P114" s="197" t="s">
        <v>711</v>
      </c>
      <c r="Q114" s="200">
        <v>19021910</v>
      </c>
    </row>
    <row r="115" spans="1:18" s="16" customFormat="1" ht="17.25" customHeight="1">
      <c r="A115" s="87">
        <v>68636768</v>
      </c>
      <c r="B115" s="44" t="s">
        <v>416</v>
      </c>
      <c r="C115" s="44" t="s">
        <v>488</v>
      </c>
      <c r="D115" s="199"/>
      <c r="E115" s="70">
        <v>3</v>
      </c>
      <c r="F115" s="218">
        <v>4710</v>
      </c>
      <c r="G115" s="148"/>
      <c r="H115" s="220">
        <f t="shared" si="10"/>
        <v>4710</v>
      </c>
      <c r="I115" s="89">
        <f t="shared" si="11"/>
        <v>5981.7</v>
      </c>
      <c r="J115" s="54">
        <v>0.27</v>
      </c>
      <c r="K115" s="47">
        <v>4</v>
      </c>
      <c r="L115" s="200">
        <v>72</v>
      </c>
      <c r="M115" s="48"/>
      <c r="N115" s="47">
        <v>36</v>
      </c>
      <c r="O115" s="197" t="s">
        <v>712</v>
      </c>
      <c r="P115" s="197" t="s">
        <v>713</v>
      </c>
      <c r="Q115" s="200">
        <v>19021910</v>
      </c>
    </row>
    <row r="116" spans="1:18" s="16" customFormat="1" ht="17.25" customHeight="1">
      <c r="A116" s="87">
        <v>68636766</v>
      </c>
      <c r="B116" s="44" t="s">
        <v>414</v>
      </c>
      <c r="C116" s="44" t="s">
        <v>489</v>
      </c>
      <c r="D116" s="199"/>
      <c r="E116" s="70">
        <v>3</v>
      </c>
      <c r="F116" s="218">
        <v>4710</v>
      </c>
      <c r="G116" s="148"/>
      <c r="H116" s="220">
        <f t="shared" si="10"/>
        <v>4710</v>
      </c>
      <c r="I116" s="89">
        <f t="shared" si="11"/>
        <v>5981.7</v>
      </c>
      <c r="J116" s="54">
        <v>0.27</v>
      </c>
      <c r="K116" s="47">
        <v>4</v>
      </c>
      <c r="L116" s="200">
        <v>72</v>
      </c>
      <c r="M116" s="48" t="s">
        <v>32</v>
      </c>
      <c r="N116" s="47">
        <v>36</v>
      </c>
      <c r="O116" s="197" t="s">
        <v>714</v>
      </c>
      <c r="P116" s="197" t="s">
        <v>715</v>
      </c>
      <c r="Q116" s="200">
        <v>19021910</v>
      </c>
    </row>
    <row r="117" spans="1:18" s="16" customFormat="1" ht="16.75" customHeight="1">
      <c r="A117" s="87">
        <v>68637718</v>
      </c>
      <c r="B117" s="44" t="s">
        <v>417</v>
      </c>
      <c r="C117" s="44" t="s">
        <v>490</v>
      </c>
      <c r="D117" s="199"/>
      <c r="E117" s="70">
        <v>3</v>
      </c>
      <c r="F117" s="218">
        <v>4710</v>
      </c>
      <c r="G117" s="218"/>
      <c r="H117" s="220">
        <f t="shared" si="10"/>
        <v>4710</v>
      </c>
      <c r="I117" s="89">
        <f t="shared" si="11"/>
        <v>5981.7</v>
      </c>
      <c r="J117" s="54">
        <v>0.27</v>
      </c>
      <c r="K117" s="47">
        <v>4</v>
      </c>
      <c r="L117" s="200">
        <v>72</v>
      </c>
      <c r="M117" s="48" t="s">
        <v>32</v>
      </c>
      <c r="N117" s="47">
        <v>37</v>
      </c>
      <c r="O117" s="197" t="s">
        <v>716</v>
      </c>
      <c r="P117" s="197" t="s">
        <v>717</v>
      </c>
      <c r="Q117" s="200">
        <v>19021910</v>
      </c>
    </row>
    <row r="118" spans="1:18" s="59" customFormat="1" ht="17.25" customHeight="1">
      <c r="A118" s="87">
        <v>68627755</v>
      </c>
      <c r="B118" s="53" t="s">
        <v>408</v>
      </c>
      <c r="C118" s="44" t="s">
        <v>524</v>
      </c>
      <c r="D118" s="199"/>
      <c r="E118" s="70">
        <v>5</v>
      </c>
      <c r="F118" s="218">
        <v>13925</v>
      </c>
      <c r="G118" s="218"/>
      <c r="H118" s="220">
        <f t="shared" si="10"/>
        <v>13925</v>
      </c>
      <c r="I118" s="89">
        <f t="shared" si="11"/>
        <v>17684.75</v>
      </c>
      <c r="J118" s="54">
        <v>0.27</v>
      </c>
      <c r="K118" s="47">
        <v>1</v>
      </c>
      <c r="L118" s="200">
        <v>64</v>
      </c>
      <c r="M118" s="48" t="s">
        <v>24</v>
      </c>
      <c r="N118" s="47">
        <v>36</v>
      </c>
      <c r="O118" s="197" t="s">
        <v>718</v>
      </c>
      <c r="P118" s="197" t="s">
        <v>718</v>
      </c>
      <c r="Q118" s="200">
        <v>19021910</v>
      </c>
      <c r="R118" s="16"/>
    </row>
    <row r="119" spans="1:18" s="16" customFormat="1" ht="15">
      <c r="A119" s="67"/>
      <c r="B119" s="196" t="s">
        <v>37</v>
      </c>
      <c r="C119" s="196"/>
      <c r="D119" s="72"/>
      <c r="E119" s="73"/>
      <c r="F119" s="144"/>
      <c r="G119" s="74"/>
      <c r="H119" s="74"/>
      <c r="I119" s="75"/>
      <c r="J119" s="76"/>
      <c r="K119" s="77"/>
      <c r="L119" s="77"/>
      <c r="M119" s="78"/>
      <c r="N119" s="77"/>
      <c r="O119" s="77"/>
      <c r="P119" s="77"/>
      <c r="Q119" s="79"/>
    </row>
    <row r="120" spans="1:18" s="16" customFormat="1" ht="17.25" customHeight="1">
      <c r="A120" s="87">
        <v>19832703</v>
      </c>
      <c r="B120" s="44" t="s">
        <v>175</v>
      </c>
      <c r="C120" s="44" t="s">
        <v>491</v>
      </c>
      <c r="D120" s="199" t="s">
        <v>75</v>
      </c>
      <c r="E120" s="70">
        <v>1</v>
      </c>
      <c r="F120" s="218">
        <v>5280</v>
      </c>
      <c r="G120" s="218"/>
      <c r="H120" s="220">
        <f>+F120+G120</f>
        <v>5280</v>
      </c>
      <c r="I120" s="89">
        <f>+H120*(1+J120)</f>
        <v>6230.4</v>
      </c>
      <c r="J120" s="54">
        <v>0.18</v>
      </c>
      <c r="K120" s="47">
        <v>6</v>
      </c>
      <c r="L120" s="200">
        <v>324</v>
      </c>
      <c r="M120" s="48"/>
      <c r="N120" s="47">
        <v>18</v>
      </c>
      <c r="O120" s="197" t="s">
        <v>719</v>
      </c>
      <c r="P120" s="197" t="s">
        <v>720</v>
      </c>
      <c r="Q120" s="200">
        <v>19019099</v>
      </c>
    </row>
    <row r="121" spans="1:18" s="16" customFormat="1" ht="17.25" customHeight="1">
      <c r="A121" s="87">
        <v>67626486</v>
      </c>
      <c r="B121" s="44" t="s">
        <v>138</v>
      </c>
      <c r="C121" s="44" t="s">
        <v>492</v>
      </c>
      <c r="D121" s="199"/>
      <c r="E121" s="70">
        <v>2.5</v>
      </c>
      <c r="F121" s="218">
        <v>4585</v>
      </c>
      <c r="G121" s="218"/>
      <c r="H121" s="220">
        <f>+F121+G121</f>
        <v>4585</v>
      </c>
      <c r="I121" s="89">
        <f>+H121*(1+J121)</f>
        <v>5822.95</v>
      </c>
      <c r="J121" s="54">
        <v>0.27</v>
      </c>
      <c r="K121" s="47">
        <v>4</v>
      </c>
      <c r="L121" s="200">
        <v>144</v>
      </c>
      <c r="M121" s="48"/>
      <c r="N121" s="47">
        <v>36</v>
      </c>
      <c r="O121" s="197" t="s">
        <v>721</v>
      </c>
      <c r="P121" s="197" t="s">
        <v>722</v>
      </c>
      <c r="Q121" s="200">
        <v>11081200</v>
      </c>
    </row>
    <row r="122" spans="1:18" s="16" customFormat="1" ht="15">
      <c r="A122" s="67"/>
      <c r="B122" s="196" t="s">
        <v>93</v>
      </c>
      <c r="C122" s="196"/>
      <c r="D122" s="72"/>
      <c r="E122" s="73"/>
      <c r="F122" s="144"/>
      <c r="G122" s="74"/>
      <c r="H122" s="74"/>
      <c r="I122" s="75"/>
      <c r="J122" s="76"/>
      <c r="K122" s="77"/>
      <c r="L122" s="77"/>
      <c r="M122" s="78"/>
      <c r="N122" s="77"/>
      <c r="O122" s="77"/>
      <c r="P122" s="77"/>
      <c r="Q122" s="79"/>
    </row>
    <row r="123" spans="1:18" s="16" customFormat="1" ht="17.25" customHeight="1">
      <c r="A123" s="87">
        <v>67354157</v>
      </c>
      <c r="B123" s="44" t="s">
        <v>133</v>
      </c>
      <c r="C123" s="44" t="s">
        <v>525</v>
      </c>
      <c r="D123" s="199" t="s">
        <v>75</v>
      </c>
      <c r="E123" s="70">
        <v>0.49</v>
      </c>
      <c r="F123" s="218">
        <v>4585</v>
      </c>
      <c r="G123" s="218"/>
      <c r="H123" s="220">
        <f t="shared" ref="H123:H130" si="12">+F123+G123</f>
        <v>4585</v>
      </c>
      <c r="I123" s="89">
        <f t="shared" ref="I123:I129" si="13">+H123*(1+J123)</f>
        <v>5822.95</v>
      </c>
      <c r="J123" s="54">
        <v>0.27</v>
      </c>
      <c r="K123" s="47">
        <v>6</v>
      </c>
      <c r="L123" s="200">
        <v>288</v>
      </c>
      <c r="M123" s="48" t="s">
        <v>30</v>
      </c>
      <c r="N123" s="47">
        <v>15</v>
      </c>
      <c r="O123" s="197" t="s">
        <v>723</v>
      </c>
      <c r="P123" s="197" t="s">
        <v>724</v>
      </c>
      <c r="Q123" s="200">
        <v>21069098</v>
      </c>
    </row>
    <row r="124" spans="1:18" s="16" customFormat="1" ht="17.25" customHeight="1">
      <c r="A124" s="87">
        <v>67354159</v>
      </c>
      <c r="B124" s="44" t="s">
        <v>134</v>
      </c>
      <c r="C124" s="44" t="s">
        <v>526</v>
      </c>
      <c r="D124" s="199" t="s">
        <v>75</v>
      </c>
      <c r="E124" s="70">
        <v>0.78</v>
      </c>
      <c r="F124" s="218">
        <v>5260</v>
      </c>
      <c r="G124" s="148"/>
      <c r="H124" s="220">
        <f t="shared" si="12"/>
        <v>5260</v>
      </c>
      <c r="I124" s="89">
        <f t="shared" si="13"/>
        <v>6680.2</v>
      </c>
      <c r="J124" s="54">
        <v>0.27</v>
      </c>
      <c r="K124" s="47">
        <v>6</v>
      </c>
      <c r="L124" s="200">
        <v>288</v>
      </c>
      <c r="M124" s="48" t="s">
        <v>30</v>
      </c>
      <c r="N124" s="47">
        <v>24</v>
      </c>
      <c r="O124" s="197" t="s">
        <v>725</v>
      </c>
      <c r="P124" s="197" t="s">
        <v>726</v>
      </c>
      <c r="Q124" s="200">
        <v>21069098</v>
      </c>
    </row>
    <row r="125" spans="1:18" s="16" customFormat="1" ht="17.25" customHeight="1">
      <c r="A125" s="63">
        <v>68883824</v>
      </c>
      <c r="B125" s="52" t="s">
        <v>135</v>
      </c>
      <c r="C125" s="44" t="s">
        <v>527</v>
      </c>
      <c r="D125" s="199"/>
      <c r="E125" s="70">
        <v>0.51600000000000001</v>
      </c>
      <c r="F125" s="218">
        <v>3375</v>
      </c>
      <c r="G125" s="218"/>
      <c r="H125" s="220">
        <f t="shared" si="12"/>
        <v>3375</v>
      </c>
      <c r="I125" s="89">
        <f t="shared" si="13"/>
        <v>4286.25</v>
      </c>
      <c r="J125" s="225">
        <v>0.27</v>
      </c>
      <c r="K125" s="51">
        <v>6</v>
      </c>
      <c r="L125" s="200">
        <v>288</v>
      </c>
      <c r="M125" s="47"/>
      <c r="N125" s="51">
        <v>24</v>
      </c>
      <c r="O125" s="197" t="s">
        <v>727</v>
      </c>
      <c r="P125" s="197" t="s">
        <v>415</v>
      </c>
      <c r="Q125" s="200">
        <v>21069098</v>
      </c>
    </row>
    <row r="126" spans="1:18" s="16" customFormat="1" ht="17.25" customHeight="1">
      <c r="A126" s="87">
        <v>68604519</v>
      </c>
      <c r="B126" s="52" t="s">
        <v>411</v>
      </c>
      <c r="C126" s="44" t="s">
        <v>528</v>
      </c>
      <c r="D126" s="199"/>
      <c r="E126" s="70">
        <v>0.9</v>
      </c>
      <c r="F126" s="218">
        <v>5385</v>
      </c>
      <c r="G126" s="218">
        <v>189</v>
      </c>
      <c r="H126" s="220">
        <f t="shared" si="12"/>
        <v>5574</v>
      </c>
      <c r="I126" s="89">
        <f t="shared" si="13"/>
        <v>7078.9800000000005</v>
      </c>
      <c r="J126" s="225">
        <v>0.27</v>
      </c>
      <c r="K126" s="51">
        <v>6</v>
      </c>
      <c r="L126" s="200">
        <v>216</v>
      </c>
      <c r="M126" s="47"/>
      <c r="N126" s="51">
        <v>12</v>
      </c>
      <c r="O126" s="197" t="s">
        <v>412</v>
      </c>
      <c r="P126" s="197" t="s">
        <v>413</v>
      </c>
      <c r="Q126" s="200">
        <v>18069090</v>
      </c>
    </row>
    <row r="127" spans="1:18" s="16" customFormat="1" ht="17.25" customHeight="1">
      <c r="A127" s="63">
        <v>69650674</v>
      </c>
      <c r="B127" s="52" t="s">
        <v>100</v>
      </c>
      <c r="C127" s="44" t="s">
        <v>493</v>
      </c>
      <c r="D127" s="199"/>
      <c r="E127" s="70">
        <v>3</v>
      </c>
      <c r="F127" s="218">
        <v>17530</v>
      </c>
      <c r="G127" s="227"/>
      <c r="H127" s="220">
        <f t="shared" si="12"/>
        <v>17530</v>
      </c>
      <c r="I127" s="89">
        <f t="shared" si="13"/>
        <v>20685.399999999998</v>
      </c>
      <c r="J127" s="54">
        <v>0.18</v>
      </c>
      <c r="K127" s="51">
        <v>1</v>
      </c>
      <c r="L127" s="200">
        <v>104</v>
      </c>
      <c r="M127" s="47" t="s">
        <v>96</v>
      </c>
      <c r="N127" s="51">
        <v>9</v>
      </c>
      <c r="O127" s="197" t="s">
        <v>437</v>
      </c>
      <c r="P127" s="197" t="s">
        <v>437</v>
      </c>
      <c r="Q127" s="200">
        <v>19019099</v>
      </c>
    </row>
    <row r="128" spans="1:18" s="16" customFormat="1" ht="17.25" customHeight="1">
      <c r="A128" s="87">
        <v>68657331</v>
      </c>
      <c r="B128" s="44" t="s">
        <v>136</v>
      </c>
      <c r="C128" s="44" t="s">
        <v>494</v>
      </c>
      <c r="D128" s="199" t="s">
        <v>75</v>
      </c>
      <c r="E128" s="70">
        <v>1</v>
      </c>
      <c r="F128" s="218">
        <v>3845</v>
      </c>
      <c r="G128" s="218">
        <v>210</v>
      </c>
      <c r="H128" s="220">
        <f t="shared" si="12"/>
        <v>4055</v>
      </c>
      <c r="I128" s="89">
        <f t="shared" si="13"/>
        <v>5149.8500000000004</v>
      </c>
      <c r="J128" s="54">
        <v>0.27</v>
      </c>
      <c r="K128" s="47">
        <v>6</v>
      </c>
      <c r="L128" s="200">
        <v>600</v>
      </c>
      <c r="M128" s="48"/>
      <c r="N128" s="47">
        <v>24</v>
      </c>
      <c r="O128" s="197" t="s">
        <v>328</v>
      </c>
      <c r="P128" s="197" t="s">
        <v>327</v>
      </c>
      <c r="Q128" s="200" t="s">
        <v>344</v>
      </c>
    </row>
    <row r="129" spans="1:18" ht="17.25" customHeight="1">
      <c r="A129" s="81">
        <v>68657328</v>
      </c>
      <c r="B129" s="82" t="s">
        <v>137</v>
      </c>
      <c r="C129" s="44" t="s">
        <v>529</v>
      </c>
      <c r="D129" s="199" t="s">
        <v>75</v>
      </c>
      <c r="E129" s="70">
        <v>1</v>
      </c>
      <c r="F129" s="218">
        <v>4080</v>
      </c>
      <c r="G129" s="227"/>
      <c r="H129" s="220">
        <f t="shared" si="12"/>
        <v>4080</v>
      </c>
      <c r="I129" s="89">
        <f t="shared" si="13"/>
        <v>5181.6000000000004</v>
      </c>
      <c r="J129" s="228">
        <v>0.27</v>
      </c>
      <c r="K129" s="83">
        <v>6</v>
      </c>
      <c r="L129" s="200">
        <v>600</v>
      </c>
      <c r="M129" s="88"/>
      <c r="N129" s="83">
        <v>18</v>
      </c>
      <c r="O129" s="197" t="s">
        <v>330</v>
      </c>
      <c r="P129" s="197" t="s">
        <v>329</v>
      </c>
      <c r="Q129" s="200">
        <v>21069098</v>
      </c>
      <c r="R129" s="16"/>
    </row>
    <row r="130" spans="1:18" ht="17.25" customHeight="1">
      <c r="A130" s="81">
        <v>69610037</v>
      </c>
      <c r="B130" s="82" t="s">
        <v>564</v>
      </c>
      <c r="C130" s="44" t="s">
        <v>563</v>
      </c>
      <c r="D130" s="199"/>
      <c r="E130" s="80" t="s">
        <v>26</v>
      </c>
      <c r="F130" s="218">
        <v>3180</v>
      </c>
      <c r="G130" s="227"/>
      <c r="H130" s="220">
        <f t="shared" si="12"/>
        <v>3180</v>
      </c>
      <c r="I130" s="89">
        <f t="shared" ref="I130" si="14">+H130*(1+J130)</f>
        <v>4038.6</v>
      </c>
      <c r="J130" s="228">
        <v>0.27</v>
      </c>
      <c r="K130" s="83">
        <v>9</v>
      </c>
      <c r="L130" s="200">
        <v>864</v>
      </c>
      <c r="M130" s="88"/>
      <c r="N130" s="83">
        <v>7.5</v>
      </c>
      <c r="O130" s="197" t="s">
        <v>566</v>
      </c>
      <c r="P130" s="197" t="s">
        <v>565</v>
      </c>
      <c r="Q130" s="200">
        <v>21069098</v>
      </c>
      <c r="R130" s="16"/>
    </row>
    <row r="131" spans="1:18" s="16" customFormat="1" ht="15">
      <c r="A131" s="67"/>
      <c r="B131" s="196" t="s">
        <v>39</v>
      </c>
      <c r="C131" s="196"/>
      <c r="D131" s="72"/>
      <c r="E131" s="73"/>
      <c r="F131" s="144"/>
      <c r="G131" s="74"/>
      <c r="H131" s="74"/>
      <c r="I131" s="75"/>
      <c r="J131" s="76"/>
      <c r="K131" s="77"/>
      <c r="L131" s="77"/>
      <c r="M131" s="78"/>
      <c r="N131" s="77"/>
      <c r="O131" s="77"/>
      <c r="P131" s="77"/>
      <c r="Q131" s="79"/>
    </row>
    <row r="132" spans="1:18" s="61" customFormat="1" ht="17.25" customHeight="1">
      <c r="A132" s="64">
        <v>19752603</v>
      </c>
      <c r="B132" s="44" t="s">
        <v>97</v>
      </c>
      <c r="C132" s="44" t="s">
        <v>495</v>
      </c>
      <c r="D132" s="199"/>
      <c r="E132" s="70">
        <v>4.8250000000000002</v>
      </c>
      <c r="F132" s="218">
        <v>8765</v>
      </c>
      <c r="G132" s="218"/>
      <c r="H132" s="220">
        <f>+F132+G132</f>
        <v>8765</v>
      </c>
      <c r="I132" s="89">
        <f>+H132*(1+J132)</f>
        <v>11131.55</v>
      </c>
      <c r="J132" s="54">
        <v>0.27</v>
      </c>
      <c r="K132" s="47">
        <v>1</v>
      </c>
      <c r="L132" s="200">
        <v>120</v>
      </c>
      <c r="M132" s="48"/>
      <c r="N132" s="47">
        <v>9</v>
      </c>
      <c r="O132" s="197" t="s">
        <v>728</v>
      </c>
      <c r="P132" s="197" t="s">
        <v>728</v>
      </c>
      <c r="Q132" s="200">
        <v>21039090</v>
      </c>
      <c r="R132" s="16"/>
    </row>
    <row r="133" spans="1:18" s="61" customFormat="1" ht="17.25" customHeight="1">
      <c r="A133" s="87">
        <v>67188996</v>
      </c>
      <c r="B133" s="44" t="s">
        <v>98</v>
      </c>
      <c r="C133" s="44" t="s">
        <v>530</v>
      </c>
      <c r="D133" s="199"/>
      <c r="E133" s="70">
        <v>5.5</v>
      </c>
      <c r="F133" s="218">
        <v>5460</v>
      </c>
      <c r="G133" s="218"/>
      <c r="H133" s="220">
        <f>+F133+G133</f>
        <v>5460</v>
      </c>
      <c r="I133" s="89">
        <f>+H133*(1+J133)</f>
        <v>6934.2</v>
      </c>
      <c r="J133" s="54">
        <v>0.27</v>
      </c>
      <c r="K133" s="47">
        <v>1</v>
      </c>
      <c r="L133" s="200">
        <v>120</v>
      </c>
      <c r="M133" s="48"/>
      <c r="N133" s="47">
        <v>9</v>
      </c>
      <c r="O133" s="197" t="s">
        <v>729</v>
      </c>
      <c r="P133" s="197" t="s">
        <v>729</v>
      </c>
      <c r="Q133" s="200">
        <v>21033090</v>
      </c>
      <c r="R133" s="16"/>
    </row>
    <row r="134" spans="1:18" s="61" customFormat="1" ht="17.25" customHeight="1">
      <c r="A134" s="87">
        <v>15906503</v>
      </c>
      <c r="B134" s="44" t="s">
        <v>99</v>
      </c>
      <c r="C134" s="44" t="s">
        <v>496</v>
      </c>
      <c r="D134" s="199"/>
      <c r="E134" s="70">
        <v>5</v>
      </c>
      <c r="F134" s="218">
        <v>7875</v>
      </c>
      <c r="G134" s="218"/>
      <c r="H134" s="220">
        <f>+F134+G134</f>
        <v>7875</v>
      </c>
      <c r="I134" s="89">
        <f>+H134*(1+J134)</f>
        <v>10001.25</v>
      </c>
      <c r="J134" s="54">
        <v>0.27</v>
      </c>
      <c r="K134" s="47">
        <v>1</v>
      </c>
      <c r="L134" s="200">
        <v>120</v>
      </c>
      <c r="M134" s="60" t="s">
        <v>28</v>
      </c>
      <c r="N134" s="51">
        <v>9</v>
      </c>
      <c r="O134" s="197" t="s">
        <v>730</v>
      </c>
      <c r="P134" s="197" t="s">
        <v>730</v>
      </c>
      <c r="Q134" s="200">
        <v>21032000</v>
      </c>
      <c r="R134" s="16"/>
    </row>
    <row r="135" spans="1:18" s="16" customFormat="1" ht="15">
      <c r="A135" s="67"/>
      <c r="B135" s="196" t="s">
        <v>38</v>
      </c>
      <c r="C135" s="196"/>
      <c r="D135" s="72"/>
      <c r="E135" s="73"/>
      <c r="F135" s="144"/>
      <c r="G135" s="74"/>
      <c r="H135" s="74"/>
      <c r="I135" s="75"/>
      <c r="J135" s="76"/>
      <c r="K135" s="77"/>
      <c r="L135" s="77"/>
      <c r="M135" s="78"/>
      <c r="N135" s="77"/>
      <c r="O135" s="77"/>
      <c r="P135" s="77"/>
      <c r="Q135" s="79"/>
    </row>
    <row r="136" spans="1:18" s="62" customFormat="1" ht="17.25" customHeight="1">
      <c r="A136" s="87">
        <v>67682359</v>
      </c>
      <c r="B136" s="44" t="s">
        <v>269</v>
      </c>
      <c r="C136" s="44" t="s">
        <v>499</v>
      </c>
      <c r="D136" s="199"/>
      <c r="E136" s="70">
        <v>2.2370000000000001</v>
      </c>
      <c r="F136" s="218">
        <v>6470</v>
      </c>
      <c r="G136" s="218"/>
      <c r="H136" s="220">
        <f>+F136+G136</f>
        <v>6470</v>
      </c>
      <c r="I136" s="89">
        <f>+H136*(1+J136)</f>
        <v>8216.9</v>
      </c>
      <c r="J136" s="54">
        <v>0.27</v>
      </c>
      <c r="K136" s="47">
        <v>1</v>
      </c>
      <c r="L136" s="200">
        <v>192</v>
      </c>
      <c r="M136" s="48" t="s">
        <v>270</v>
      </c>
      <c r="N136" s="47">
        <v>12</v>
      </c>
      <c r="O136" s="197" t="s">
        <v>731</v>
      </c>
      <c r="P136" s="197" t="s">
        <v>731</v>
      </c>
      <c r="Q136" s="200">
        <v>21032000</v>
      </c>
      <c r="R136" s="16"/>
    </row>
    <row r="137" spans="1:18" s="97" customFormat="1" ht="17.25" customHeight="1">
      <c r="A137" s="87">
        <v>68888799</v>
      </c>
      <c r="B137" s="44" t="s">
        <v>267</v>
      </c>
      <c r="C137" s="44" t="s">
        <v>500</v>
      </c>
      <c r="D137" s="199"/>
      <c r="E137" s="70">
        <v>2</v>
      </c>
      <c r="F137" s="218">
        <v>6470</v>
      </c>
      <c r="G137" s="219"/>
      <c r="H137" s="220">
        <f>+F137+G137</f>
        <v>6470</v>
      </c>
      <c r="I137" s="89">
        <f>+H137*(1+J137)</f>
        <v>8216.9</v>
      </c>
      <c r="J137" s="100">
        <v>0.27</v>
      </c>
      <c r="K137" s="63">
        <v>1</v>
      </c>
      <c r="L137" s="200">
        <v>192</v>
      </c>
      <c r="M137" s="48" t="s">
        <v>270</v>
      </c>
      <c r="N137" s="63">
        <v>9</v>
      </c>
      <c r="O137" s="197" t="s">
        <v>732</v>
      </c>
      <c r="P137" s="197" t="s">
        <v>732</v>
      </c>
      <c r="Q137" s="200">
        <v>21039090</v>
      </c>
      <c r="R137" s="16"/>
    </row>
    <row r="138" spans="1:18" s="45" customFormat="1" ht="17.25" customHeight="1">
      <c r="A138" s="87">
        <v>67682348</v>
      </c>
      <c r="B138" s="44" t="s">
        <v>268</v>
      </c>
      <c r="C138" s="44" t="s">
        <v>501</v>
      </c>
      <c r="D138" s="199"/>
      <c r="E138" s="70">
        <v>2.0590000000000002</v>
      </c>
      <c r="F138" s="218">
        <v>6470</v>
      </c>
      <c r="G138" s="219"/>
      <c r="H138" s="220">
        <f>+F138+G138</f>
        <v>6470</v>
      </c>
      <c r="I138" s="89">
        <f>+H138*(1+J138)</f>
        <v>8216.9</v>
      </c>
      <c r="J138" s="100">
        <v>0.27</v>
      </c>
      <c r="K138" s="63">
        <v>1</v>
      </c>
      <c r="L138" s="200">
        <v>192</v>
      </c>
      <c r="M138" s="48" t="s">
        <v>270</v>
      </c>
      <c r="N138" s="63">
        <v>9</v>
      </c>
      <c r="O138" s="197" t="s">
        <v>733</v>
      </c>
      <c r="P138" s="197" t="s">
        <v>733</v>
      </c>
      <c r="Q138" s="200">
        <v>21033090</v>
      </c>
      <c r="R138" s="16"/>
    </row>
    <row r="139" spans="1:18" s="45" customFormat="1" ht="15">
      <c r="A139" s="87">
        <v>67682357</v>
      </c>
      <c r="B139" s="44" t="s">
        <v>266</v>
      </c>
      <c r="C139" s="44" t="s">
        <v>502</v>
      </c>
      <c r="D139" s="199"/>
      <c r="E139" s="70">
        <v>1.8220000000000001</v>
      </c>
      <c r="F139" s="218">
        <v>6470</v>
      </c>
      <c r="G139" s="219"/>
      <c r="H139" s="220">
        <f>+F139+G139</f>
        <v>6470</v>
      </c>
      <c r="I139" s="101">
        <f>+H139*(1+J139)</f>
        <v>8216.9</v>
      </c>
      <c r="J139" s="100">
        <v>0.27</v>
      </c>
      <c r="K139" s="63">
        <v>1</v>
      </c>
      <c r="L139" s="200">
        <v>192</v>
      </c>
      <c r="M139" s="48" t="s">
        <v>270</v>
      </c>
      <c r="N139" s="63">
        <v>9</v>
      </c>
      <c r="O139" s="197" t="s">
        <v>734</v>
      </c>
      <c r="P139" s="197" t="s">
        <v>734</v>
      </c>
      <c r="Q139" s="200">
        <v>21039090</v>
      </c>
      <c r="R139" s="16"/>
    </row>
    <row r="140" spans="1:18" s="16" customFormat="1" ht="15">
      <c r="A140" s="67"/>
      <c r="B140" s="196" t="s">
        <v>68</v>
      </c>
      <c r="C140" s="196"/>
      <c r="D140" s="72"/>
      <c r="E140" s="73"/>
      <c r="F140" s="144"/>
      <c r="G140" s="74"/>
      <c r="H140" s="74"/>
      <c r="I140" s="75"/>
      <c r="J140" s="76"/>
      <c r="K140" s="77"/>
      <c r="L140" s="77"/>
      <c r="M140" s="78"/>
      <c r="N140" s="77"/>
      <c r="O140" s="77"/>
      <c r="P140" s="77"/>
      <c r="Q140" s="79"/>
    </row>
    <row r="141" spans="1:18" s="16" customFormat="1" ht="17.25" customHeight="1">
      <c r="A141" s="87">
        <v>68477840</v>
      </c>
      <c r="B141" s="44" t="s">
        <v>170</v>
      </c>
      <c r="C141" s="44" t="s">
        <v>531</v>
      </c>
      <c r="D141" s="199"/>
      <c r="E141" s="65" t="s">
        <v>26</v>
      </c>
      <c r="F141" s="218">
        <v>3175</v>
      </c>
      <c r="G141" s="147"/>
      <c r="H141" s="220">
        <f>+F141+G141</f>
        <v>3175</v>
      </c>
      <c r="I141" s="137">
        <f>+H141*(1+J141)</f>
        <v>4032.25</v>
      </c>
      <c r="J141" s="54">
        <v>0.27</v>
      </c>
      <c r="K141" s="47">
        <v>6</v>
      </c>
      <c r="L141" s="200">
        <v>600</v>
      </c>
      <c r="M141" s="48"/>
      <c r="N141" s="47">
        <v>9</v>
      </c>
      <c r="O141" s="197" t="s">
        <v>735</v>
      </c>
      <c r="P141" s="197" t="s">
        <v>736</v>
      </c>
      <c r="Q141" s="200">
        <v>21039090</v>
      </c>
    </row>
    <row r="142" spans="1:18" s="16" customFormat="1" ht="17.25" customHeight="1">
      <c r="A142" s="87">
        <v>68477841</v>
      </c>
      <c r="B142" s="44" t="s">
        <v>171</v>
      </c>
      <c r="C142" s="44" t="s">
        <v>503</v>
      </c>
      <c r="D142" s="199"/>
      <c r="E142" s="65" t="s">
        <v>26</v>
      </c>
      <c r="F142" s="218">
        <v>3175</v>
      </c>
      <c r="G142" s="147"/>
      <c r="H142" s="220">
        <f>+F142+G142</f>
        <v>3175</v>
      </c>
      <c r="I142" s="137">
        <f>+H142*(1+J142)</f>
        <v>4032.25</v>
      </c>
      <c r="J142" s="54">
        <v>0.27</v>
      </c>
      <c r="K142" s="47">
        <v>6</v>
      </c>
      <c r="L142" s="200">
        <v>600</v>
      </c>
      <c r="M142" s="48"/>
      <c r="N142" s="47">
        <v>9</v>
      </c>
      <c r="O142" s="197" t="s">
        <v>737</v>
      </c>
      <c r="P142" s="197" t="s">
        <v>738</v>
      </c>
      <c r="Q142" s="200">
        <v>21039090</v>
      </c>
    </row>
    <row r="143" spans="1:18" s="16" customFormat="1" ht="17.25" customHeight="1">
      <c r="A143" s="87">
        <v>68477839</v>
      </c>
      <c r="B143" s="44" t="s">
        <v>172</v>
      </c>
      <c r="C143" s="44" t="s">
        <v>504</v>
      </c>
      <c r="D143" s="199"/>
      <c r="E143" s="65" t="s">
        <v>26</v>
      </c>
      <c r="F143" s="218">
        <v>3175</v>
      </c>
      <c r="G143" s="147"/>
      <c r="H143" s="220">
        <f>+F143+G143</f>
        <v>3175</v>
      </c>
      <c r="I143" s="137">
        <f>+H143*(1+J143)</f>
        <v>4032.25</v>
      </c>
      <c r="J143" s="54">
        <v>0.27</v>
      </c>
      <c r="K143" s="47">
        <v>6</v>
      </c>
      <c r="L143" s="200">
        <v>600</v>
      </c>
      <c r="M143" s="48"/>
      <c r="N143" s="47">
        <v>9</v>
      </c>
      <c r="O143" s="197" t="s">
        <v>739</v>
      </c>
      <c r="P143" s="197" t="s">
        <v>740</v>
      </c>
      <c r="Q143" s="200">
        <v>21039090</v>
      </c>
    </row>
    <row r="144" spans="1:18" s="16" customFormat="1" ht="15">
      <c r="A144" s="67"/>
      <c r="B144" s="196" t="s">
        <v>73</v>
      </c>
      <c r="C144" s="196"/>
      <c r="D144" s="72"/>
      <c r="E144" s="73"/>
      <c r="F144" s="144"/>
      <c r="G144" s="74"/>
      <c r="H144" s="74"/>
      <c r="I144" s="75"/>
      <c r="J144" s="76"/>
      <c r="K144" s="77"/>
      <c r="L144" s="77"/>
      <c r="M144" s="78"/>
      <c r="N144" s="77"/>
      <c r="O144" s="77"/>
      <c r="P144" s="77"/>
      <c r="Q144" s="79"/>
    </row>
    <row r="145" spans="1:18" s="92" customFormat="1" ht="17.25" customHeight="1">
      <c r="A145" s="87">
        <v>12879801</v>
      </c>
      <c r="B145" s="44" t="s">
        <v>164</v>
      </c>
      <c r="C145" s="44" t="s">
        <v>497</v>
      </c>
      <c r="D145" s="199"/>
      <c r="E145" s="70">
        <v>4.625</v>
      </c>
      <c r="F145" s="218">
        <v>9890</v>
      </c>
      <c r="G145" s="148"/>
      <c r="H145" s="220">
        <f t="shared" ref="H145:H156" si="15">+F145+G145</f>
        <v>9890</v>
      </c>
      <c r="I145" s="49">
        <f t="shared" ref="I145:I156" si="16">+H145*(1+J145)</f>
        <v>12560.3</v>
      </c>
      <c r="J145" s="54">
        <v>0.27</v>
      </c>
      <c r="K145" s="47">
        <v>1</v>
      </c>
      <c r="L145" s="200">
        <v>140</v>
      </c>
      <c r="M145" s="48"/>
      <c r="N145" s="47">
        <v>8</v>
      </c>
      <c r="O145" s="197" t="s">
        <v>743</v>
      </c>
      <c r="P145" s="197" t="s">
        <v>743</v>
      </c>
      <c r="Q145" s="200">
        <v>21039090</v>
      </c>
      <c r="R145" s="16"/>
    </row>
    <row r="146" spans="1:18" s="92" customFormat="1" ht="17.25" customHeight="1">
      <c r="A146" s="87">
        <v>68299439</v>
      </c>
      <c r="B146" s="44" t="s">
        <v>309</v>
      </c>
      <c r="C146" s="44" t="s">
        <v>405</v>
      </c>
      <c r="D146" s="199"/>
      <c r="E146" s="70">
        <v>2.5030000000000001</v>
      </c>
      <c r="F146" s="218">
        <v>6705</v>
      </c>
      <c r="G146" s="148"/>
      <c r="H146" s="220">
        <f t="shared" si="15"/>
        <v>6705</v>
      </c>
      <c r="I146" s="49">
        <f t="shared" si="16"/>
        <v>8515.35</v>
      </c>
      <c r="J146" s="54">
        <v>0.27</v>
      </c>
      <c r="K146" s="47">
        <v>1</v>
      </c>
      <c r="L146" s="200">
        <v>144</v>
      </c>
      <c r="M146" s="48"/>
      <c r="N146" s="47">
        <v>8</v>
      </c>
      <c r="O146" s="197" t="s">
        <v>744</v>
      </c>
      <c r="P146" s="197" t="s">
        <v>744</v>
      </c>
      <c r="Q146" s="200">
        <v>21039090</v>
      </c>
      <c r="R146" s="16"/>
    </row>
    <row r="147" spans="1:18" s="16" customFormat="1" ht="16.5" customHeight="1">
      <c r="A147" s="87">
        <v>67788266</v>
      </c>
      <c r="B147" s="44" t="s">
        <v>163</v>
      </c>
      <c r="C147" s="44" t="s">
        <v>498</v>
      </c>
      <c r="D147" s="199"/>
      <c r="E147" s="70">
        <v>5</v>
      </c>
      <c r="F147" s="218">
        <v>8765</v>
      </c>
      <c r="G147" s="148"/>
      <c r="H147" s="220">
        <f t="shared" si="15"/>
        <v>8765</v>
      </c>
      <c r="I147" s="49">
        <f t="shared" si="16"/>
        <v>11131.55</v>
      </c>
      <c r="J147" s="54">
        <v>0.27</v>
      </c>
      <c r="K147" s="47">
        <v>1</v>
      </c>
      <c r="L147" s="200">
        <v>120</v>
      </c>
      <c r="M147" s="48"/>
      <c r="N147" s="47">
        <v>10</v>
      </c>
      <c r="O147" s="197" t="s">
        <v>745</v>
      </c>
      <c r="P147" s="197" t="s">
        <v>745</v>
      </c>
      <c r="Q147" s="200">
        <v>21032000</v>
      </c>
    </row>
    <row r="148" spans="1:18" s="16" customFormat="1" ht="17.25" customHeight="1">
      <c r="A148" s="87">
        <v>67294224</v>
      </c>
      <c r="B148" s="44" t="s">
        <v>173</v>
      </c>
      <c r="C148" s="44" t="s">
        <v>533</v>
      </c>
      <c r="D148" s="199"/>
      <c r="E148" s="70">
        <v>4.8</v>
      </c>
      <c r="F148" s="218">
        <v>8590</v>
      </c>
      <c r="G148" s="148"/>
      <c r="H148" s="220">
        <f t="shared" si="15"/>
        <v>8590</v>
      </c>
      <c r="I148" s="89">
        <f t="shared" si="16"/>
        <v>10909.3</v>
      </c>
      <c r="J148" s="54">
        <v>0.27</v>
      </c>
      <c r="K148" s="47">
        <v>3</v>
      </c>
      <c r="L148" s="200">
        <v>150</v>
      </c>
      <c r="M148" s="48" t="s">
        <v>28</v>
      </c>
      <c r="N148" s="47">
        <v>9</v>
      </c>
      <c r="O148" s="197" t="s">
        <v>746</v>
      </c>
      <c r="P148" s="197" t="s">
        <v>747</v>
      </c>
      <c r="Q148" s="200">
        <v>21039090</v>
      </c>
    </row>
    <row r="149" spans="1:18" s="16" customFormat="1" ht="16.5" customHeight="1">
      <c r="A149" s="87">
        <v>67753866</v>
      </c>
      <c r="B149" s="44" t="s">
        <v>271</v>
      </c>
      <c r="C149" s="44" t="s">
        <v>271</v>
      </c>
      <c r="D149" s="199"/>
      <c r="E149" s="70">
        <v>0.95</v>
      </c>
      <c r="F149" s="218">
        <v>2305</v>
      </c>
      <c r="G149" s="148"/>
      <c r="H149" s="220">
        <f t="shared" si="15"/>
        <v>2305</v>
      </c>
      <c r="I149" s="49">
        <f t="shared" si="16"/>
        <v>2927.35</v>
      </c>
      <c r="J149" s="54">
        <v>0.27</v>
      </c>
      <c r="K149" s="47">
        <v>6</v>
      </c>
      <c r="L149" s="200">
        <v>750</v>
      </c>
      <c r="M149" s="48"/>
      <c r="N149" s="47">
        <v>12</v>
      </c>
      <c r="O149" s="197" t="s">
        <v>748</v>
      </c>
      <c r="P149" s="197" t="s">
        <v>749</v>
      </c>
      <c r="Q149" s="200">
        <v>21039090</v>
      </c>
    </row>
    <row r="150" spans="1:18" s="16" customFormat="1" ht="16.25" customHeight="1">
      <c r="A150" s="87">
        <v>67753627</v>
      </c>
      <c r="B150" s="44" t="s">
        <v>222</v>
      </c>
      <c r="C150" s="44" t="s">
        <v>222</v>
      </c>
      <c r="D150" s="199"/>
      <c r="E150" s="70">
        <v>0.85799999999999998</v>
      </c>
      <c r="F150" s="218">
        <v>2795</v>
      </c>
      <c r="G150" s="148"/>
      <c r="H150" s="220">
        <f t="shared" si="15"/>
        <v>2795</v>
      </c>
      <c r="I150" s="49">
        <f t="shared" si="16"/>
        <v>3549.65</v>
      </c>
      <c r="J150" s="54">
        <v>0.27</v>
      </c>
      <c r="K150" s="47">
        <v>6</v>
      </c>
      <c r="L150" s="200">
        <v>750</v>
      </c>
      <c r="M150" s="48"/>
      <c r="N150" s="47">
        <v>9</v>
      </c>
      <c r="O150" s="197" t="s">
        <v>312</v>
      </c>
      <c r="P150" s="197" t="s">
        <v>311</v>
      </c>
      <c r="Q150" s="200">
        <v>21039090</v>
      </c>
    </row>
    <row r="151" spans="1:18" s="16" customFormat="1" ht="16.5" customHeight="1">
      <c r="A151" s="87">
        <v>67565787</v>
      </c>
      <c r="B151" s="44" t="s">
        <v>223</v>
      </c>
      <c r="C151" s="44" t="s">
        <v>223</v>
      </c>
      <c r="D151" s="199"/>
      <c r="E151" s="70">
        <v>0.95</v>
      </c>
      <c r="F151" s="218">
        <v>2795</v>
      </c>
      <c r="G151" s="148"/>
      <c r="H151" s="220">
        <f t="shared" si="15"/>
        <v>2795</v>
      </c>
      <c r="I151" s="49">
        <f t="shared" si="16"/>
        <v>3549.65</v>
      </c>
      <c r="J151" s="54">
        <v>0.27</v>
      </c>
      <c r="K151" s="47">
        <v>6</v>
      </c>
      <c r="L151" s="200">
        <v>750</v>
      </c>
      <c r="M151" s="48"/>
      <c r="N151" s="47">
        <v>12</v>
      </c>
      <c r="O151" s="197" t="s">
        <v>750</v>
      </c>
      <c r="P151" s="197" t="s">
        <v>751</v>
      </c>
      <c r="Q151" s="200">
        <v>21039090</v>
      </c>
    </row>
    <row r="152" spans="1:18" s="16" customFormat="1" ht="16.5" customHeight="1">
      <c r="A152" s="87">
        <v>67565792</v>
      </c>
      <c r="B152" s="44" t="s">
        <v>224</v>
      </c>
      <c r="C152" s="44" t="s">
        <v>224</v>
      </c>
      <c r="D152" s="199"/>
      <c r="E152" s="70">
        <v>0.81599999999999995</v>
      </c>
      <c r="F152" s="218">
        <v>2305</v>
      </c>
      <c r="G152" s="148"/>
      <c r="H152" s="220">
        <f t="shared" si="15"/>
        <v>2305</v>
      </c>
      <c r="I152" s="49">
        <f t="shared" si="16"/>
        <v>2927.35</v>
      </c>
      <c r="J152" s="54">
        <v>0.27</v>
      </c>
      <c r="K152" s="47">
        <v>6</v>
      </c>
      <c r="L152" s="200">
        <v>750</v>
      </c>
      <c r="M152" s="48"/>
      <c r="N152" s="47">
        <v>9</v>
      </c>
      <c r="O152" s="197" t="s">
        <v>752</v>
      </c>
      <c r="P152" s="197" t="s">
        <v>753</v>
      </c>
      <c r="Q152" s="200">
        <v>21039090</v>
      </c>
    </row>
    <row r="153" spans="1:18" s="16" customFormat="1" ht="16.5" customHeight="1">
      <c r="A153" s="87">
        <v>67565485</v>
      </c>
      <c r="B153" s="44" t="s">
        <v>225</v>
      </c>
      <c r="C153" s="44" t="s">
        <v>225</v>
      </c>
      <c r="D153" s="199"/>
      <c r="E153" s="70">
        <v>0.88</v>
      </c>
      <c r="F153" s="218">
        <v>2305</v>
      </c>
      <c r="G153" s="148"/>
      <c r="H153" s="220">
        <f t="shared" si="15"/>
        <v>2305</v>
      </c>
      <c r="I153" s="49">
        <f t="shared" si="16"/>
        <v>2927.35</v>
      </c>
      <c r="J153" s="54">
        <v>0.27</v>
      </c>
      <c r="K153" s="47">
        <v>6</v>
      </c>
      <c r="L153" s="200">
        <v>750</v>
      </c>
      <c r="M153" s="48"/>
      <c r="N153" s="47">
        <v>12</v>
      </c>
      <c r="O153" s="197" t="s">
        <v>754</v>
      </c>
      <c r="P153" s="197" t="s">
        <v>755</v>
      </c>
      <c r="Q153" s="200">
        <v>21039090</v>
      </c>
    </row>
    <row r="154" spans="1:18" s="16" customFormat="1" ht="16.5" customHeight="1">
      <c r="A154" s="87">
        <v>69694065</v>
      </c>
      <c r="B154" s="44" t="s">
        <v>273</v>
      </c>
      <c r="C154" s="44" t="s">
        <v>435</v>
      </c>
      <c r="D154" s="199"/>
      <c r="E154" s="70">
        <v>0.86</v>
      </c>
      <c r="F154" s="218">
        <v>2795</v>
      </c>
      <c r="G154" s="148"/>
      <c r="H154" s="220">
        <f t="shared" si="15"/>
        <v>2795</v>
      </c>
      <c r="I154" s="49">
        <f t="shared" si="16"/>
        <v>3549.65</v>
      </c>
      <c r="J154" s="54">
        <v>0.27</v>
      </c>
      <c r="K154" s="47">
        <v>6</v>
      </c>
      <c r="L154" s="200">
        <v>750</v>
      </c>
      <c r="M154" s="48"/>
      <c r="N154" s="47">
        <v>9</v>
      </c>
      <c r="O154" s="197" t="s">
        <v>555</v>
      </c>
      <c r="P154" s="197" t="s">
        <v>556</v>
      </c>
      <c r="Q154" s="200">
        <v>21039090</v>
      </c>
    </row>
    <row r="155" spans="1:18" s="16" customFormat="1" ht="16.5" customHeight="1">
      <c r="A155" s="87">
        <v>69694064</v>
      </c>
      <c r="B155" s="44" t="s">
        <v>274</v>
      </c>
      <c r="C155" s="44" t="s">
        <v>274</v>
      </c>
      <c r="D155" s="199"/>
      <c r="E155" s="70">
        <v>0.84199999999999997</v>
      </c>
      <c r="F155" s="218">
        <v>2795</v>
      </c>
      <c r="G155" s="148"/>
      <c r="H155" s="220">
        <f t="shared" si="15"/>
        <v>2795</v>
      </c>
      <c r="I155" s="49">
        <f t="shared" si="16"/>
        <v>3549.65</v>
      </c>
      <c r="J155" s="54">
        <v>0.27</v>
      </c>
      <c r="K155" s="47">
        <v>6</v>
      </c>
      <c r="L155" s="200">
        <v>750</v>
      </c>
      <c r="M155" s="48"/>
      <c r="N155" s="47">
        <v>9</v>
      </c>
      <c r="O155" s="197" t="s">
        <v>559</v>
      </c>
      <c r="P155" s="197" t="s">
        <v>557</v>
      </c>
      <c r="Q155" s="200">
        <v>21039090</v>
      </c>
    </row>
    <row r="156" spans="1:18" s="16" customFormat="1" ht="16.5" customHeight="1">
      <c r="A156" s="87">
        <v>69694063</v>
      </c>
      <c r="B156" s="44" t="s">
        <v>275</v>
      </c>
      <c r="C156" s="44" t="s">
        <v>436</v>
      </c>
      <c r="D156" s="199"/>
      <c r="E156" s="70">
        <v>0.91</v>
      </c>
      <c r="F156" s="218">
        <v>2795</v>
      </c>
      <c r="G156" s="148"/>
      <c r="H156" s="220">
        <f t="shared" si="15"/>
        <v>2795</v>
      </c>
      <c r="I156" s="49">
        <f t="shared" si="16"/>
        <v>3549.65</v>
      </c>
      <c r="J156" s="54">
        <v>0.27</v>
      </c>
      <c r="K156" s="47">
        <v>6</v>
      </c>
      <c r="L156" s="200">
        <v>750</v>
      </c>
      <c r="M156" s="48"/>
      <c r="N156" s="47">
        <v>9</v>
      </c>
      <c r="O156" s="197" t="s">
        <v>560</v>
      </c>
      <c r="P156" s="197" t="s">
        <v>558</v>
      </c>
      <c r="Q156" s="200">
        <v>21039090</v>
      </c>
    </row>
    <row r="157" spans="1:18" s="16" customFormat="1" ht="15">
      <c r="A157" s="67"/>
      <c r="B157" s="196" t="s">
        <v>57</v>
      </c>
      <c r="C157" s="196"/>
      <c r="D157" s="72"/>
      <c r="E157" s="73"/>
      <c r="F157" s="144"/>
      <c r="G157" s="74"/>
      <c r="H157" s="74"/>
      <c r="I157" s="75"/>
      <c r="J157" s="76"/>
      <c r="K157" s="77"/>
      <c r="L157" s="77"/>
      <c r="M157" s="78"/>
      <c r="N157" s="77"/>
      <c r="O157" s="77"/>
      <c r="P157" s="77"/>
      <c r="Q157" s="79"/>
    </row>
    <row r="158" spans="1:18" ht="17.25" customHeight="1">
      <c r="A158" s="81">
        <v>68890221</v>
      </c>
      <c r="B158" s="82" t="s">
        <v>112</v>
      </c>
      <c r="C158" s="44" t="s">
        <v>101</v>
      </c>
      <c r="D158" s="199"/>
      <c r="E158" s="90" t="s">
        <v>221</v>
      </c>
      <c r="F158" s="218">
        <v>3040</v>
      </c>
      <c r="G158" s="227"/>
      <c r="H158" s="220">
        <f>+F158+G158</f>
        <v>3040</v>
      </c>
      <c r="I158" s="89">
        <f>+H158*(1+J158)</f>
        <v>3860.8</v>
      </c>
      <c r="J158" s="228">
        <v>0.27</v>
      </c>
      <c r="K158" s="83">
        <v>6</v>
      </c>
      <c r="L158" s="200">
        <v>1230</v>
      </c>
      <c r="M158" s="88" t="s">
        <v>28</v>
      </c>
      <c r="N158" s="83">
        <v>24</v>
      </c>
      <c r="O158" s="197" t="s">
        <v>756</v>
      </c>
      <c r="P158" s="197" t="s">
        <v>757</v>
      </c>
      <c r="Q158" s="200">
        <v>22090091</v>
      </c>
      <c r="R158" s="16"/>
    </row>
    <row r="159" spans="1:18" s="16" customFormat="1" ht="17.25" customHeight="1">
      <c r="A159" s="105"/>
      <c r="B159" s="45"/>
      <c r="C159" s="45"/>
      <c r="D159" s="106"/>
      <c r="E159" s="107"/>
      <c r="F159" s="145"/>
      <c r="G159" s="145"/>
      <c r="H159" s="106"/>
      <c r="I159" s="108"/>
      <c r="J159" s="109"/>
      <c r="K159" s="110"/>
      <c r="L159" s="110"/>
      <c r="M159" s="111"/>
      <c r="N159" s="110"/>
      <c r="O159" s="112"/>
      <c r="P159" s="112"/>
      <c r="Q159" s="113"/>
    </row>
    <row r="160" spans="1:18" ht="17.25" customHeight="1">
      <c r="A160" s="21"/>
      <c r="B160" s="22"/>
      <c r="C160" s="22"/>
      <c r="D160" s="23"/>
      <c r="E160" s="5"/>
      <c r="F160" s="146"/>
      <c r="G160" s="18"/>
      <c r="H160" s="18"/>
      <c r="I160" s="19"/>
      <c r="J160" s="24"/>
      <c r="K160" s="24"/>
      <c r="L160" s="20"/>
      <c r="M160" s="268" t="s">
        <v>27</v>
      </c>
      <c r="N160" s="269"/>
      <c r="O160" s="269"/>
      <c r="P160" s="269"/>
      <c r="Q160" s="270"/>
    </row>
    <row r="161" spans="1:17" ht="17.25" customHeight="1">
      <c r="A161" s="29"/>
      <c r="B161" s="22"/>
      <c r="C161" s="22"/>
      <c r="D161" s="23"/>
      <c r="E161" s="5"/>
      <c r="F161" s="146"/>
      <c r="G161" s="41"/>
      <c r="H161" s="41"/>
      <c r="I161" s="42"/>
      <c r="J161" s="24"/>
      <c r="K161" s="24"/>
      <c r="L161" s="7"/>
      <c r="M161" s="265" t="s">
        <v>43</v>
      </c>
      <c r="N161" s="266"/>
      <c r="O161" s="266"/>
      <c r="P161" s="266"/>
      <c r="Q161" s="267"/>
    </row>
    <row r="162" spans="1:17" ht="17.25" customHeight="1">
      <c r="A162" s="29"/>
      <c r="B162" s="22"/>
      <c r="C162" s="22"/>
      <c r="D162" s="23"/>
      <c r="E162" s="5"/>
      <c r="F162" s="146"/>
      <c r="G162" s="41"/>
      <c r="H162" s="41"/>
      <c r="I162" s="43"/>
      <c r="J162" s="7"/>
      <c r="K162" s="5"/>
      <c r="L162" s="7"/>
      <c r="M162" s="216"/>
      <c r="N162" s="28"/>
      <c r="O162" s="28"/>
      <c r="P162" s="28"/>
      <c r="Q162" s="217"/>
    </row>
    <row r="163" spans="1:17" ht="17.25" customHeight="1">
      <c r="A163" s="27"/>
      <c r="B163" s="28" t="s">
        <v>218</v>
      </c>
      <c r="C163" s="28"/>
      <c r="D163" s="29"/>
      <c r="E163" s="17"/>
      <c r="F163" s="146"/>
      <c r="G163" s="26"/>
      <c r="H163" s="26"/>
      <c r="I163" s="25"/>
      <c r="J163" s="7"/>
      <c r="K163" s="5"/>
      <c r="L163" s="20"/>
      <c r="M163" s="271" t="s">
        <v>390</v>
      </c>
      <c r="N163" s="272"/>
      <c r="O163" s="272"/>
      <c r="P163" s="272"/>
      <c r="Q163" s="273"/>
    </row>
    <row r="164" spans="1:17" ht="17.25" customHeight="1">
      <c r="A164" s="29"/>
      <c r="B164" s="22"/>
      <c r="C164" s="22"/>
      <c r="D164" s="23"/>
      <c r="E164" s="5"/>
      <c r="F164" s="146"/>
      <c r="G164" s="32"/>
      <c r="H164" s="32"/>
      <c r="I164" s="30"/>
      <c r="J164" s="7"/>
      <c r="K164" s="5"/>
      <c r="M164" s="7"/>
      <c r="N164" s="7"/>
      <c r="O164" s="7"/>
      <c r="P164" s="7"/>
      <c r="Q164" s="7"/>
    </row>
  </sheetData>
  <autoFilter ref="A6:Q158" xr:uid="{00000000-0001-0000-0100-000000000000}"/>
  <customSheetViews>
    <customSheetView guid="{5AC46F49-55C2-4EBA-8226-AA874BB9C7C1}" scale="85" showPageBreaks="1" showGridLines="0" printArea="1" hiddenRows="1" hiddenColumns="1" view="pageBreakPreview" showRuler="0">
      <selection activeCell="B1" sqref="B1"/>
      <pageMargins left="0.19685039370078741" right="0.23622047244094491" top="0.45" bottom="0.59055118110236227" header="0.18" footer="0.59055118110236227"/>
      <pageSetup paperSize="9" scale="90" orientation="landscape" horizontalDpi="300" r:id="rId1"/>
      <headerFooter alignWithMargins="0">
        <oddHeader>&amp;C&amp;"Arial,Italic"&amp;14Árközlés Gasztronómiai termékekről&amp;R&amp;"Arial,Italic"Az árak érvényesek 2006. január 20.-tól</oddHeader>
        <oddFooter>&amp;C&amp;P</oddFooter>
      </headerFooter>
    </customSheetView>
  </customSheetViews>
  <mergeCells count="3">
    <mergeCell ref="M161:Q161"/>
    <mergeCell ref="M160:Q160"/>
    <mergeCell ref="M163:Q163"/>
  </mergeCells>
  <phoneticPr fontId="0" type="noConversion"/>
  <hyperlinks>
    <hyperlink ref="M163" r:id="rId2" xr:uid="{55229235-3B10-4739-9B75-1AD32602C0EF}"/>
  </hyperlinks>
  <pageMargins left="0.23622047244094491" right="0.23622047244094491" top="0.59055118110236227" bottom="0.59055118110236227" header="0.31496062992125984" footer="0.31496062992125984"/>
  <pageSetup paperSize="9" scale="47" orientation="landscape" horizontalDpi="300" r:id="rId3"/>
  <headerFooter scaleWithDoc="0">
    <oddHeader>&amp;C&amp;"Arial,Italic"&amp;11Árközlés Gasztronómiai termékekről&amp;R&amp;8Érvényes: 2024. március 1-től</oddHeader>
    <oddFooter>&amp;C&amp;P</oddFooter>
  </headerFooter>
  <rowBreaks count="2" manualBreakCount="2">
    <brk id="48" max="16" man="1"/>
    <brk id="107" max="16"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tint="0.79998168889431442"/>
  </sheetPr>
  <dimension ref="A1:U155"/>
  <sheetViews>
    <sheetView zoomScale="80" zoomScaleNormal="80" zoomScalePageLayoutView="70" workbookViewId="0">
      <pane ySplit="2" topLeftCell="A61" activePane="bottomLeft" state="frozen"/>
      <selection pane="bottomLeft" activeCell="A76" sqref="A76"/>
    </sheetView>
  </sheetViews>
  <sheetFormatPr defaultColWidth="8.6328125" defaultRowHeight="15"/>
  <cols>
    <col min="1" max="1" width="11.36328125" style="16" bestFit="1" customWidth="1"/>
    <col min="2" max="2" width="59.36328125" style="16" customWidth="1"/>
    <col min="3" max="7" width="9.6328125" style="16" customWidth="1"/>
    <col min="8" max="8" width="10.90625" style="16" customWidth="1"/>
    <col min="9" max="13" width="11.36328125" style="16" customWidth="1"/>
    <col min="14" max="14" width="7.36328125" style="16" customWidth="1"/>
    <col min="15" max="16" width="7.6328125" style="16" customWidth="1"/>
    <col min="17" max="17" width="9.1796875" style="16" customWidth="1"/>
    <col min="18" max="18" width="9.08984375" style="16" customWidth="1"/>
    <col min="19" max="19" width="9.1796875" style="16" customWidth="1"/>
    <col min="20" max="20" width="9.90625" style="16" customWidth="1"/>
    <col min="21" max="21" width="9.54296875" style="7" bestFit="1" customWidth="1"/>
    <col min="22" max="16384" width="8.6328125" style="7"/>
  </cols>
  <sheetData>
    <row r="1" spans="1:20" ht="17.25" customHeight="1">
      <c r="A1" s="116"/>
      <c r="B1" s="116"/>
      <c r="C1" s="134" t="s">
        <v>197</v>
      </c>
      <c r="D1" s="134" t="s">
        <v>197</v>
      </c>
      <c r="E1" s="134" t="s">
        <v>197</v>
      </c>
      <c r="F1" s="134" t="s">
        <v>197</v>
      </c>
      <c r="G1" s="134" t="s">
        <v>197</v>
      </c>
      <c r="H1" s="134" t="s">
        <v>198</v>
      </c>
      <c r="I1" s="134" t="s">
        <v>193</v>
      </c>
      <c r="J1" s="134" t="s">
        <v>193</v>
      </c>
      <c r="K1" s="134" t="s">
        <v>193</v>
      </c>
      <c r="L1" s="134" t="s">
        <v>193</v>
      </c>
      <c r="M1" s="134" t="s">
        <v>193</v>
      </c>
      <c r="N1" s="134"/>
      <c r="O1" s="134"/>
      <c r="P1" s="134"/>
      <c r="Q1" s="134" t="s">
        <v>194</v>
      </c>
      <c r="R1" s="134" t="s">
        <v>194</v>
      </c>
      <c r="S1" s="134" t="s">
        <v>194</v>
      </c>
      <c r="T1" s="134" t="s">
        <v>194</v>
      </c>
    </row>
    <row r="2" spans="1:20" ht="45.75" customHeight="1">
      <c r="A2" s="164" t="s">
        <v>74</v>
      </c>
      <c r="B2" s="165" t="s">
        <v>0</v>
      </c>
      <c r="C2" s="136" t="s">
        <v>199</v>
      </c>
      <c r="D2" s="136" t="s">
        <v>200</v>
      </c>
      <c r="E2" s="136" t="s">
        <v>195</v>
      </c>
      <c r="F2" s="136" t="s">
        <v>192</v>
      </c>
      <c r="G2" s="136" t="s">
        <v>196</v>
      </c>
      <c r="H2" s="136" t="s">
        <v>198</v>
      </c>
      <c r="I2" s="136" t="s">
        <v>199</v>
      </c>
      <c r="J2" s="136" t="s">
        <v>200</v>
      </c>
      <c r="K2" s="136" t="s">
        <v>195</v>
      </c>
      <c r="L2" s="136" t="s">
        <v>192</v>
      </c>
      <c r="M2" s="136" t="s">
        <v>196</v>
      </c>
      <c r="N2" s="136" t="s">
        <v>201</v>
      </c>
      <c r="O2" s="136" t="s">
        <v>202</v>
      </c>
      <c r="P2" s="136" t="s">
        <v>203</v>
      </c>
      <c r="Q2" s="136" t="s">
        <v>195</v>
      </c>
      <c r="R2" s="136" t="s">
        <v>192</v>
      </c>
      <c r="S2" s="136" t="s">
        <v>196</v>
      </c>
      <c r="T2" s="136" t="s">
        <v>200</v>
      </c>
    </row>
    <row r="3" spans="1:20">
      <c r="A3" s="167"/>
      <c r="B3" s="91" t="s">
        <v>62</v>
      </c>
      <c r="C3" s="117"/>
      <c r="D3" s="117"/>
      <c r="E3" s="117"/>
      <c r="F3" s="117"/>
      <c r="G3" s="117"/>
      <c r="H3" s="117"/>
      <c r="I3" s="117"/>
      <c r="J3" s="117"/>
      <c r="K3" s="117"/>
      <c r="L3" s="117"/>
      <c r="M3" s="117"/>
      <c r="N3" s="117"/>
      <c r="O3" s="117"/>
      <c r="P3" s="117"/>
      <c r="Q3" s="117"/>
      <c r="R3" s="117"/>
      <c r="S3" s="117"/>
      <c r="T3" s="117"/>
    </row>
    <row r="4" spans="1:20">
      <c r="A4" s="87">
        <v>18031102</v>
      </c>
      <c r="B4" s="44" t="s">
        <v>177</v>
      </c>
      <c r="C4" s="118">
        <v>3</v>
      </c>
      <c r="D4" s="118">
        <v>3.177</v>
      </c>
      <c r="E4" s="55">
        <v>225</v>
      </c>
      <c r="F4" s="55">
        <v>225</v>
      </c>
      <c r="G4" s="55">
        <v>156</v>
      </c>
      <c r="H4" s="55">
        <v>1</v>
      </c>
      <c r="I4" s="118">
        <v>3</v>
      </c>
      <c r="J4" s="118">
        <v>3.177</v>
      </c>
      <c r="K4" s="55">
        <v>225</v>
      </c>
      <c r="L4" s="55">
        <v>225</v>
      </c>
      <c r="M4" s="55">
        <v>156</v>
      </c>
      <c r="N4" s="55">
        <v>18</v>
      </c>
      <c r="O4" s="55">
        <v>108</v>
      </c>
      <c r="P4" s="55">
        <v>6</v>
      </c>
      <c r="Q4" s="55">
        <v>1200</v>
      </c>
      <c r="R4" s="55">
        <v>800</v>
      </c>
      <c r="S4" s="55">
        <v>1086</v>
      </c>
      <c r="T4" s="119">
        <v>368.11599999999999</v>
      </c>
    </row>
    <row r="5" spans="1:20">
      <c r="A5" s="87">
        <v>14438401</v>
      </c>
      <c r="B5" s="44" t="s">
        <v>181</v>
      </c>
      <c r="C5" s="118">
        <v>3</v>
      </c>
      <c r="D5" s="118">
        <v>3.2050000000000001</v>
      </c>
      <c r="E5" s="55">
        <v>225</v>
      </c>
      <c r="F5" s="55">
        <v>225</v>
      </c>
      <c r="G5" s="55">
        <v>194</v>
      </c>
      <c r="H5" s="55">
        <v>1</v>
      </c>
      <c r="I5" s="118">
        <v>3</v>
      </c>
      <c r="J5" s="118">
        <v>3.2050000000000001</v>
      </c>
      <c r="K5" s="55">
        <v>225</v>
      </c>
      <c r="L5" s="55">
        <v>225</v>
      </c>
      <c r="M5" s="55">
        <v>194</v>
      </c>
      <c r="N5" s="55">
        <v>18</v>
      </c>
      <c r="O5" s="55">
        <v>108</v>
      </c>
      <c r="P5" s="55">
        <v>6</v>
      </c>
      <c r="Q5" s="55">
        <v>1200</v>
      </c>
      <c r="R5" s="55">
        <v>800</v>
      </c>
      <c r="S5" s="55">
        <v>1314</v>
      </c>
      <c r="T5" s="119">
        <v>371.14</v>
      </c>
    </row>
    <row r="6" spans="1:20">
      <c r="A6" s="87">
        <v>19683301</v>
      </c>
      <c r="B6" s="44" t="s">
        <v>104</v>
      </c>
      <c r="C6" s="118">
        <v>3</v>
      </c>
      <c r="D6" s="118">
        <v>3.2050000000000001</v>
      </c>
      <c r="E6" s="55">
        <v>225</v>
      </c>
      <c r="F6" s="55">
        <v>225</v>
      </c>
      <c r="G6" s="55">
        <v>194</v>
      </c>
      <c r="H6" s="55">
        <v>1</v>
      </c>
      <c r="I6" s="118">
        <v>3</v>
      </c>
      <c r="J6" s="118">
        <v>3.2050000000000001</v>
      </c>
      <c r="K6" s="55">
        <v>225</v>
      </c>
      <c r="L6" s="55">
        <v>225</v>
      </c>
      <c r="M6" s="55">
        <v>194</v>
      </c>
      <c r="N6" s="55">
        <v>18</v>
      </c>
      <c r="O6" s="55">
        <v>108</v>
      </c>
      <c r="P6" s="55">
        <v>6</v>
      </c>
      <c r="Q6" s="55">
        <v>1200</v>
      </c>
      <c r="R6" s="55">
        <v>800</v>
      </c>
      <c r="S6" s="55">
        <v>1314</v>
      </c>
      <c r="T6" s="119">
        <v>371.14</v>
      </c>
    </row>
    <row r="7" spans="1:20">
      <c r="A7" s="87">
        <v>29684701</v>
      </c>
      <c r="B7" s="44" t="s">
        <v>105</v>
      </c>
      <c r="C7" s="118">
        <v>3</v>
      </c>
      <c r="D7" s="118">
        <v>3.2050000000000001</v>
      </c>
      <c r="E7" s="55">
        <v>225</v>
      </c>
      <c r="F7" s="55">
        <v>225</v>
      </c>
      <c r="G7" s="55">
        <v>194</v>
      </c>
      <c r="H7" s="55">
        <v>1</v>
      </c>
      <c r="I7" s="118">
        <v>3</v>
      </c>
      <c r="J7" s="118">
        <v>3.2050000000000001</v>
      </c>
      <c r="K7" s="55">
        <v>225</v>
      </c>
      <c r="L7" s="55">
        <v>225</v>
      </c>
      <c r="M7" s="55">
        <v>194</v>
      </c>
      <c r="N7" s="55">
        <v>18</v>
      </c>
      <c r="O7" s="55">
        <v>108</v>
      </c>
      <c r="P7" s="55">
        <v>6</v>
      </c>
      <c r="Q7" s="55">
        <v>1200</v>
      </c>
      <c r="R7" s="55">
        <v>800</v>
      </c>
      <c r="S7" s="55">
        <v>1314</v>
      </c>
      <c r="T7" s="119">
        <v>371.14</v>
      </c>
    </row>
    <row r="8" spans="1:20">
      <c r="A8" s="87">
        <v>39683201</v>
      </c>
      <c r="B8" s="44" t="s">
        <v>106</v>
      </c>
      <c r="C8" s="118">
        <v>3</v>
      </c>
      <c r="D8" s="118">
        <v>3.2050000000000001</v>
      </c>
      <c r="E8" s="55">
        <v>225</v>
      </c>
      <c r="F8" s="55">
        <v>225</v>
      </c>
      <c r="G8" s="55">
        <v>194</v>
      </c>
      <c r="H8" s="55">
        <v>1</v>
      </c>
      <c r="I8" s="118">
        <v>3</v>
      </c>
      <c r="J8" s="118">
        <v>3.2050000000000001</v>
      </c>
      <c r="K8" s="55">
        <v>225</v>
      </c>
      <c r="L8" s="55">
        <v>225</v>
      </c>
      <c r="M8" s="55">
        <v>194</v>
      </c>
      <c r="N8" s="55">
        <v>18</v>
      </c>
      <c r="O8" s="55">
        <v>108</v>
      </c>
      <c r="P8" s="55">
        <v>6</v>
      </c>
      <c r="Q8" s="55">
        <v>1200</v>
      </c>
      <c r="R8" s="55">
        <v>800</v>
      </c>
      <c r="S8" s="55">
        <v>1314</v>
      </c>
      <c r="T8" s="119">
        <v>371.14</v>
      </c>
    </row>
    <row r="9" spans="1:20">
      <c r="A9" s="87">
        <v>11930502</v>
      </c>
      <c r="B9" s="44" t="s">
        <v>107</v>
      </c>
      <c r="C9" s="118">
        <v>1</v>
      </c>
      <c r="D9" s="118">
        <v>1.1140000000000001</v>
      </c>
      <c r="E9" s="55">
        <v>117</v>
      </c>
      <c r="F9" s="55">
        <v>132</v>
      </c>
      <c r="G9" s="55">
        <v>223</v>
      </c>
      <c r="H9" s="55">
        <v>6</v>
      </c>
      <c r="I9" s="118">
        <v>6</v>
      </c>
      <c r="J9" s="118">
        <v>6.9180000000000001</v>
      </c>
      <c r="K9" s="55">
        <v>354</v>
      </c>
      <c r="L9" s="55">
        <v>268</v>
      </c>
      <c r="M9" s="55">
        <v>229</v>
      </c>
      <c r="N9" s="55">
        <v>8</v>
      </c>
      <c r="O9" s="55">
        <v>48</v>
      </c>
      <c r="P9" s="55">
        <v>6</v>
      </c>
      <c r="Q9" s="55">
        <v>1200</v>
      </c>
      <c r="R9" s="55">
        <v>800</v>
      </c>
      <c r="S9" s="55">
        <v>1524</v>
      </c>
      <c r="T9" s="119">
        <v>357.06400000000002</v>
      </c>
    </row>
    <row r="10" spans="1:20">
      <c r="A10" s="87">
        <v>18034202</v>
      </c>
      <c r="B10" s="44" t="s">
        <v>108</v>
      </c>
      <c r="C10" s="118">
        <v>2</v>
      </c>
      <c r="D10" s="118">
        <v>2.117</v>
      </c>
      <c r="E10" s="55">
        <v>94</v>
      </c>
      <c r="F10" s="55">
        <v>188</v>
      </c>
      <c r="G10" s="55">
        <v>281</v>
      </c>
      <c r="H10" s="55">
        <v>3</v>
      </c>
      <c r="I10" s="118">
        <v>6</v>
      </c>
      <c r="J10" s="118">
        <v>6.3810000000000002</v>
      </c>
      <c r="K10" s="55">
        <v>282</v>
      </c>
      <c r="L10" s="55">
        <v>188</v>
      </c>
      <c r="M10" s="55">
        <v>281</v>
      </c>
      <c r="N10" s="55">
        <v>16</v>
      </c>
      <c r="O10" s="55">
        <v>80</v>
      </c>
      <c r="P10" s="55">
        <v>5</v>
      </c>
      <c r="Q10" s="55">
        <v>1200</v>
      </c>
      <c r="R10" s="55">
        <v>800</v>
      </c>
      <c r="S10" s="55">
        <v>1555</v>
      </c>
      <c r="T10" s="119">
        <v>535.48</v>
      </c>
    </row>
    <row r="11" spans="1:20">
      <c r="A11" s="87">
        <v>18034502</v>
      </c>
      <c r="B11" s="44" t="s">
        <v>109</v>
      </c>
      <c r="C11" s="118">
        <v>2</v>
      </c>
      <c r="D11" s="118">
        <v>2.117</v>
      </c>
      <c r="E11" s="55">
        <v>94</v>
      </c>
      <c r="F11" s="55">
        <v>188</v>
      </c>
      <c r="G11" s="55">
        <v>281</v>
      </c>
      <c r="H11" s="55">
        <v>3</v>
      </c>
      <c r="I11" s="118">
        <v>6</v>
      </c>
      <c r="J11" s="118">
        <v>6.3810000000000002</v>
      </c>
      <c r="K11" s="55">
        <v>282</v>
      </c>
      <c r="L11" s="55">
        <v>188</v>
      </c>
      <c r="M11" s="55">
        <v>281</v>
      </c>
      <c r="N11" s="55">
        <v>16</v>
      </c>
      <c r="O11" s="55">
        <v>80</v>
      </c>
      <c r="P11" s="55">
        <v>5</v>
      </c>
      <c r="Q11" s="55">
        <v>1200</v>
      </c>
      <c r="R11" s="55">
        <v>800</v>
      </c>
      <c r="S11" s="55">
        <v>1555</v>
      </c>
      <c r="T11" s="119">
        <v>535.48</v>
      </c>
    </row>
    <row r="12" spans="1:20">
      <c r="A12" s="87">
        <v>18034802</v>
      </c>
      <c r="B12" s="44" t="s">
        <v>110</v>
      </c>
      <c r="C12" s="118">
        <v>2</v>
      </c>
      <c r="D12" s="118">
        <v>2.117</v>
      </c>
      <c r="E12" s="55">
        <v>94</v>
      </c>
      <c r="F12" s="55">
        <v>188</v>
      </c>
      <c r="G12" s="55">
        <v>281</v>
      </c>
      <c r="H12" s="55">
        <v>3</v>
      </c>
      <c r="I12" s="118">
        <v>6</v>
      </c>
      <c r="J12" s="118">
        <v>6.3810000000000002</v>
      </c>
      <c r="K12" s="55">
        <v>282</v>
      </c>
      <c r="L12" s="55">
        <v>188</v>
      </c>
      <c r="M12" s="55">
        <v>281</v>
      </c>
      <c r="N12" s="55">
        <v>16</v>
      </c>
      <c r="O12" s="55">
        <v>80</v>
      </c>
      <c r="P12" s="55">
        <v>5</v>
      </c>
      <c r="Q12" s="55">
        <v>1200</v>
      </c>
      <c r="R12" s="55">
        <v>800</v>
      </c>
      <c r="S12" s="55">
        <v>1555</v>
      </c>
      <c r="T12" s="119">
        <v>535.48</v>
      </c>
    </row>
    <row r="13" spans="1:20">
      <c r="A13" s="87">
        <v>18105702</v>
      </c>
      <c r="B13" s="44" t="s">
        <v>111</v>
      </c>
      <c r="C13" s="118">
        <v>2</v>
      </c>
      <c r="D13" s="118">
        <v>2.117</v>
      </c>
      <c r="E13" s="55">
        <v>94</v>
      </c>
      <c r="F13" s="55">
        <v>188</v>
      </c>
      <c r="G13" s="55">
        <v>281</v>
      </c>
      <c r="H13" s="55">
        <v>3</v>
      </c>
      <c r="I13" s="118">
        <v>6</v>
      </c>
      <c r="J13" s="118">
        <v>6.3810000000000002</v>
      </c>
      <c r="K13" s="55">
        <v>282</v>
      </c>
      <c r="L13" s="55">
        <v>188</v>
      </c>
      <c r="M13" s="55">
        <v>281</v>
      </c>
      <c r="N13" s="55">
        <v>16</v>
      </c>
      <c r="O13" s="55">
        <v>80</v>
      </c>
      <c r="P13" s="55">
        <v>5</v>
      </c>
      <c r="Q13" s="55">
        <v>1200</v>
      </c>
      <c r="R13" s="55">
        <v>800</v>
      </c>
      <c r="S13" s="55">
        <v>1555</v>
      </c>
      <c r="T13" s="119">
        <v>535.48</v>
      </c>
    </row>
    <row r="14" spans="1:20">
      <c r="A14" s="167"/>
      <c r="B14" s="91" t="s">
        <v>208</v>
      </c>
      <c r="C14" s="117"/>
      <c r="D14" s="117"/>
      <c r="E14" s="117"/>
      <c r="F14" s="117"/>
      <c r="G14" s="117"/>
      <c r="H14" s="117"/>
      <c r="I14" s="117"/>
      <c r="J14" s="117"/>
      <c r="K14" s="117"/>
      <c r="L14" s="117"/>
      <c r="M14" s="117"/>
      <c r="N14" s="117"/>
      <c r="O14" s="117"/>
      <c r="P14" s="117"/>
      <c r="Q14" s="117"/>
      <c r="R14" s="117"/>
      <c r="S14" s="117"/>
      <c r="T14" s="117"/>
    </row>
    <row r="15" spans="1:20">
      <c r="A15" s="114">
        <v>68471387</v>
      </c>
      <c r="B15" s="44" t="s">
        <v>214</v>
      </c>
      <c r="C15" s="118">
        <v>3</v>
      </c>
      <c r="D15" s="118">
        <v>3.18</v>
      </c>
      <c r="E15" s="55">
        <v>225</v>
      </c>
      <c r="F15" s="55">
        <v>225</v>
      </c>
      <c r="G15" s="55">
        <v>157</v>
      </c>
      <c r="H15" s="55">
        <v>1</v>
      </c>
      <c r="I15" s="118">
        <v>3</v>
      </c>
      <c r="J15" s="118">
        <v>3.18</v>
      </c>
      <c r="K15" s="55">
        <v>225</v>
      </c>
      <c r="L15" s="55">
        <v>225</v>
      </c>
      <c r="M15" s="55">
        <v>157</v>
      </c>
      <c r="N15" s="55">
        <v>18</v>
      </c>
      <c r="O15" s="55">
        <v>72</v>
      </c>
      <c r="P15" s="55">
        <v>4</v>
      </c>
      <c r="Q15" s="55">
        <v>1200</v>
      </c>
      <c r="R15" s="55">
        <v>800</v>
      </c>
      <c r="S15" s="55">
        <v>778</v>
      </c>
      <c r="T15" s="119">
        <v>253.96</v>
      </c>
    </row>
    <row r="16" spans="1:20">
      <c r="A16" s="114">
        <v>68470552</v>
      </c>
      <c r="B16" s="44" t="s">
        <v>215</v>
      </c>
      <c r="C16" s="118">
        <v>3</v>
      </c>
      <c r="D16" s="118">
        <v>3.18</v>
      </c>
      <c r="E16" s="55">
        <v>225</v>
      </c>
      <c r="F16" s="55">
        <v>225</v>
      </c>
      <c r="G16" s="55">
        <v>157</v>
      </c>
      <c r="H16" s="55">
        <v>1</v>
      </c>
      <c r="I16" s="118">
        <v>3</v>
      </c>
      <c r="J16" s="118">
        <v>3.18</v>
      </c>
      <c r="K16" s="55">
        <v>225</v>
      </c>
      <c r="L16" s="55">
        <v>225</v>
      </c>
      <c r="M16" s="55">
        <v>157</v>
      </c>
      <c r="N16" s="55">
        <v>18</v>
      </c>
      <c r="O16" s="55">
        <v>72</v>
      </c>
      <c r="P16" s="55">
        <v>4</v>
      </c>
      <c r="Q16" s="55">
        <v>1200</v>
      </c>
      <c r="R16" s="55">
        <v>800</v>
      </c>
      <c r="S16" s="55">
        <v>778</v>
      </c>
      <c r="T16" s="119">
        <v>253.96</v>
      </c>
    </row>
    <row r="17" spans="1:20">
      <c r="A17" s="87">
        <v>67423961</v>
      </c>
      <c r="B17" s="44" t="s">
        <v>216</v>
      </c>
      <c r="C17" s="118">
        <v>4</v>
      </c>
      <c r="D17" s="118">
        <v>4.3099999999999996</v>
      </c>
      <c r="E17" s="55">
        <v>268</v>
      </c>
      <c r="F17" s="55">
        <v>268</v>
      </c>
      <c r="G17" s="55">
        <v>188</v>
      </c>
      <c r="H17" s="55">
        <v>1</v>
      </c>
      <c r="I17" s="118">
        <v>4</v>
      </c>
      <c r="J17" s="118">
        <v>4.3099999999999996</v>
      </c>
      <c r="K17" s="55">
        <v>268</v>
      </c>
      <c r="L17" s="55">
        <v>268</v>
      </c>
      <c r="M17" s="55">
        <v>188</v>
      </c>
      <c r="N17" s="55">
        <v>13</v>
      </c>
      <c r="O17" s="55">
        <v>39</v>
      </c>
      <c r="P17" s="55">
        <v>3</v>
      </c>
      <c r="Q17" s="55">
        <v>1200</v>
      </c>
      <c r="R17" s="55">
        <v>800</v>
      </c>
      <c r="S17" s="55">
        <v>714</v>
      </c>
      <c r="T17" s="119">
        <v>193</v>
      </c>
    </row>
    <row r="18" spans="1:20">
      <c r="A18" s="167"/>
      <c r="B18" s="91" t="s">
        <v>179</v>
      </c>
      <c r="C18" s="117"/>
      <c r="D18" s="117"/>
      <c r="E18" s="117"/>
      <c r="F18" s="117"/>
      <c r="G18" s="117"/>
      <c r="H18" s="117"/>
      <c r="I18" s="117"/>
      <c r="J18" s="117"/>
      <c r="K18" s="117"/>
      <c r="L18" s="117"/>
      <c r="M18" s="117"/>
      <c r="N18" s="117"/>
      <c r="O18" s="117"/>
      <c r="P18" s="117"/>
      <c r="Q18" s="117"/>
      <c r="R18" s="117"/>
      <c r="S18" s="117"/>
      <c r="T18" s="117"/>
    </row>
    <row r="19" spans="1:20">
      <c r="A19" s="87">
        <v>69698350</v>
      </c>
      <c r="B19" s="44" t="s">
        <v>178</v>
      </c>
      <c r="C19" s="118">
        <v>2</v>
      </c>
      <c r="D19" s="118">
        <v>2.1139999999999999</v>
      </c>
      <c r="E19" s="55">
        <v>117</v>
      </c>
      <c r="F19" s="55">
        <v>132</v>
      </c>
      <c r="G19" s="55">
        <v>223</v>
      </c>
      <c r="H19" s="55">
        <v>6</v>
      </c>
      <c r="I19" s="118">
        <v>12</v>
      </c>
      <c r="J19" s="118">
        <v>12.917999999999999</v>
      </c>
      <c r="K19" s="55">
        <v>354</v>
      </c>
      <c r="L19" s="55">
        <v>268</v>
      </c>
      <c r="M19" s="55">
        <v>229</v>
      </c>
      <c r="N19" s="55">
        <v>8</v>
      </c>
      <c r="O19" s="55">
        <v>48</v>
      </c>
      <c r="P19" s="55">
        <v>6</v>
      </c>
      <c r="Q19" s="55">
        <v>1200</v>
      </c>
      <c r="R19" s="55">
        <v>800</v>
      </c>
      <c r="S19" s="55">
        <v>1524</v>
      </c>
      <c r="T19" s="119">
        <v>645.06399999999996</v>
      </c>
    </row>
    <row r="20" spans="1:20">
      <c r="A20" s="87">
        <v>69697629</v>
      </c>
      <c r="B20" s="44" t="s">
        <v>178</v>
      </c>
      <c r="C20" s="118">
        <v>5</v>
      </c>
      <c r="D20" s="118">
        <v>5.2050000000000001</v>
      </c>
      <c r="E20" s="55">
        <v>225</v>
      </c>
      <c r="F20" s="55">
        <v>225</v>
      </c>
      <c r="G20" s="55">
        <v>206</v>
      </c>
      <c r="H20" s="55">
        <v>1</v>
      </c>
      <c r="I20" s="118">
        <v>5</v>
      </c>
      <c r="J20" s="118">
        <v>5.2050000000000001</v>
      </c>
      <c r="K20" s="55">
        <v>225</v>
      </c>
      <c r="L20" s="55">
        <v>225</v>
      </c>
      <c r="M20" s="55">
        <v>206</v>
      </c>
      <c r="N20" s="55">
        <v>18</v>
      </c>
      <c r="O20" s="55">
        <v>90</v>
      </c>
      <c r="P20" s="55">
        <v>5</v>
      </c>
      <c r="Q20" s="55">
        <v>1200</v>
      </c>
      <c r="R20" s="55">
        <v>800</v>
      </c>
      <c r="S20" s="55">
        <v>1180</v>
      </c>
      <c r="T20" s="119">
        <v>493.45</v>
      </c>
    </row>
    <row r="21" spans="1:20">
      <c r="A21" s="87">
        <v>69697204</v>
      </c>
      <c r="B21" s="44" t="s">
        <v>178</v>
      </c>
      <c r="C21" s="118">
        <v>11</v>
      </c>
      <c r="D21" s="118">
        <v>11.416</v>
      </c>
      <c r="E21" s="55">
        <v>292</v>
      </c>
      <c r="F21" s="55">
        <v>292</v>
      </c>
      <c r="G21" s="55">
        <v>237</v>
      </c>
      <c r="H21" s="55">
        <v>1</v>
      </c>
      <c r="I21" s="118">
        <v>11</v>
      </c>
      <c r="J21" s="118">
        <v>11.416</v>
      </c>
      <c r="K21" s="55">
        <v>292</v>
      </c>
      <c r="L21" s="55">
        <v>292</v>
      </c>
      <c r="M21" s="55">
        <v>237</v>
      </c>
      <c r="N21" s="55">
        <v>11</v>
      </c>
      <c r="O21" s="55">
        <v>55</v>
      </c>
      <c r="P21" s="55">
        <v>5</v>
      </c>
      <c r="Q21" s="55">
        <v>1200</v>
      </c>
      <c r="R21" s="55">
        <v>800</v>
      </c>
      <c r="S21" s="55">
        <v>1335</v>
      </c>
      <c r="T21" s="119">
        <v>652.88</v>
      </c>
    </row>
    <row r="22" spans="1:20">
      <c r="A22" s="87">
        <v>69699650</v>
      </c>
      <c r="B22" s="44" t="s">
        <v>178</v>
      </c>
      <c r="C22" s="118">
        <v>20</v>
      </c>
      <c r="D22" s="118">
        <v>20.765000000000001</v>
      </c>
      <c r="E22" s="55">
        <v>326</v>
      </c>
      <c r="F22" s="55">
        <v>326</v>
      </c>
      <c r="G22" s="55">
        <v>345</v>
      </c>
      <c r="H22" s="55">
        <v>1</v>
      </c>
      <c r="I22" s="118">
        <v>20</v>
      </c>
      <c r="J22" s="118">
        <v>20.765000000000001</v>
      </c>
      <c r="K22" s="55">
        <v>326</v>
      </c>
      <c r="L22" s="55">
        <v>326</v>
      </c>
      <c r="M22" s="55">
        <v>345</v>
      </c>
      <c r="N22" s="55">
        <v>8</v>
      </c>
      <c r="O22" s="55">
        <v>16</v>
      </c>
      <c r="P22" s="55">
        <v>2</v>
      </c>
      <c r="Q22" s="55">
        <v>1200</v>
      </c>
      <c r="R22" s="55">
        <v>800</v>
      </c>
      <c r="S22" s="55">
        <v>840</v>
      </c>
      <c r="T22" s="119">
        <v>357.24</v>
      </c>
    </row>
    <row r="23" spans="1:20">
      <c r="A23" s="167"/>
      <c r="B23" s="91" t="s">
        <v>219</v>
      </c>
      <c r="C23" s="117"/>
      <c r="D23" s="117"/>
      <c r="E23" s="117"/>
      <c r="F23" s="117"/>
      <c r="G23" s="117"/>
      <c r="H23" s="117"/>
      <c r="I23" s="117"/>
      <c r="J23" s="117"/>
      <c r="K23" s="117"/>
      <c r="L23" s="117"/>
      <c r="M23" s="117"/>
      <c r="N23" s="117"/>
      <c r="O23" s="117"/>
      <c r="P23" s="117"/>
      <c r="Q23" s="117"/>
      <c r="R23" s="117"/>
      <c r="S23" s="117"/>
      <c r="T23" s="117"/>
    </row>
    <row r="24" spans="1:20">
      <c r="A24" s="87">
        <v>69733972</v>
      </c>
      <c r="B24" s="44" t="s">
        <v>113</v>
      </c>
      <c r="C24" s="118">
        <v>1</v>
      </c>
      <c r="D24" s="118">
        <v>1.0760000000000001</v>
      </c>
      <c r="E24" s="55">
        <v>118</v>
      </c>
      <c r="F24" s="55">
        <v>132</v>
      </c>
      <c r="G24" s="55">
        <v>150</v>
      </c>
      <c r="H24" s="55">
        <v>6</v>
      </c>
      <c r="I24" s="118">
        <v>6</v>
      </c>
      <c r="J24" s="118">
        <v>6.6139999999999999</v>
      </c>
      <c r="K24" s="55">
        <v>358</v>
      </c>
      <c r="L24" s="55">
        <v>270</v>
      </c>
      <c r="M24" s="55">
        <v>155</v>
      </c>
      <c r="N24" s="55">
        <v>9</v>
      </c>
      <c r="O24" s="55">
        <v>81</v>
      </c>
      <c r="P24" s="55">
        <v>9</v>
      </c>
      <c r="Q24" s="55">
        <v>1200</v>
      </c>
      <c r="R24" s="55">
        <v>800</v>
      </c>
      <c r="S24" s="55">
        <v>1545</v>
      </c>
      <c r="T24" s="119">
        <v>561.73400000000004</v>
      </c>
    </row>
    <row r="25" spans="1:20">
      <c r="A25" s="255">
        <v>69733735</v>
      </c>
      <c r="B25" s="254" t="s">
        <v>114</v>
      </c>
      <c r="C25" s="118">
        <v>1</v>
      </c>
      <c r="D25" s="118">
        <v>1.0740000000000001</v>
      </c>
      <c r="E25" s="55">
        <v>117</v>
      </c>
      <c r="F25" s="55">
        <v>132</v>
      </c>
      <c r="G25" s="55">
        <v>149</v>
      </c>
      <c r="H25" s="55">
        <v>6</v>
      </c>
      <c r="I25" s="118">
        <v>6</v>
      </c>
      <c r="J25" s="118">
        <v>6.6529999999999996</v>
      </c>
      <c r="K25" s="55">
        <v>354</v>
      </c>
      <c r="L25" s="55">
        <v>268</v>
      </c>
      <c r="M25" s="55">
        <v>154</v>
      </c>
      <c r="N25" s="55">
        <v>8</v>
      </c>
      <c r="O25" s="55">
        <v>80</v>
      </c>
      <c r="P25" s="55">
        <v>10</v>
      </c>
      <c r="Q25" s="256">
        <v>1200</v>
      </c>
      <c r="R25" s="256">
        <v>800</v>
      </c>
      <c r="S25" s="256">
        <v>1690</v>
      </c>
      <c r="T25" s="257">
        <v>557.24</v>
      </c>
    </row>
    <row r="26" spans="1:20">
      <c r="A26" s="167"/>
      <c r="B26" s="91" t="s">
        <v>160</v>
      </c>
      <c r="C26" s="117"/>
      <c r="D26" s="117"/>
      <c r="E26" s="117"/>
      <c r="F26" s="117"/>
      <c r="G26" s="117"/>
      <c r="H26" s="117"/>
      <c r="I26" s="117"/>
      <c r="J26" s="117"/>
      <c r="K26" s="117"/>
      <c r="L26" s="117"/>
      <c r="M26" s="117"/>
      <c r="N26" s="117"/>
      <c r="O26" s="117"/>
      <c r="P26" s="117"/>
      <c r="Q26" s="117"/>
      <c r="R26" s="117"/>
      <c r="S26" s="117"/>
      <c r="T26" s="117"/>
    </row>
    <row r="27" spans="1:20">
      <c r="A27" s="87">
        <v>19518202</v>
      </c>
      <c r="B27" s="44" t="s">
        <v>115</v>
      </c>
      <c r="C27" s="118">
        <v>0.7</v>
      </c>
      <c r="D27" s="118">
        <v>0.76300000000000001</v>
      </c>
      <c r="E27" s="55">
        <v>86</v>
      </c>
      <c r="F27" s="55">
        <v>97</v>
      </c>
      <c r="G27" s="55">
        <v>192</v>
      </c>
      <c r="H27" s="55">
        <v>6</v>
      </c>
      <c r="I27" s="118">
        <v>4.2</v>
      </c>
      <c r="J27" s="118">
        <v>4.74</v>
      </c>
      <c r="K27" s="55">
        <v>263</v>
      </c>
      <c r="L27" s="55">
        <v>198</v>
      </c>
      <c r="M27" s="55">
        <v>200</v>
      </c>
      <c r="N27" s="55">
        <v>18</v>
      </c>
      <c r="O27" s="55">
        <v>90</v>
      </c>
      <c r="P27" s="55">
        <v>5</v>
      </c>
      <c r="Q27" s="55">
        <v>1200</v>
      </c>
      <c r="R27" s="55">
        <v>800</v>
      </c>
      <c r="S27" s="55">
        <v>1150</v>
      </c>
      <c r="T27" s="119">
        <v>454.6</v>
      </c>
    </row>
    <row r="28" spans="1:20">
      <c r="A28" s="87">
        <v>19518102</v>
      </c>
      <c r="B28" s="44" t="s">
        <v>116</v>
      </c>
      <c r="C28" s="118">
        <v>0.75</v>
      </c>
      <c r="D28" s="118">
        <v>0.81299999999999994</v>
      </c>
      <c r="E28" s="55">
        <v>86</v>
      </c>
      <c r="F28" s="55">
        <v>97</v>
      </c>
      <c r="G28" s="55">
        <v>192</v>
      </c>
      <c r="H28" s="55">
        <v>6</v>
      </c>
      <c r="I28" s="118">
        <v>4.5</v>
      </c>
      <c r="J28" s="118">
        <v>5.04</v>
      </c>
      <c r="K28" s="55">
        <v>263</v>
      </c>
      <c r="L28" s="55">
        <v>198</v>
      </c>
      <c r="M28" s="55">
        <v>200</v>
      </c>
      <c r="N28" s="55">
        <v>18</v>
      </c>
      <c r="O28" s="55">
        <v>90</v>
      </c>
      <c r="P28" s="55">
        <v>5</v>
      </c>
      <c r="Q28" s="55">
        <v>1200</v>
      </c>
      <c r="R28" s="55">
        <v>800</v>
      </c>
      <c r="S28" s="55">
        <v>1150</v>
      </c>
      <c r="T28" s="119">
        <v>481.6</v>
      </c>
    </row>
    <row r="29" spans="1:20">
      <c r="A29" s="87">
        <v>19517802</v>
      </c>
      <c r="B29" s="44" t="s">
        <v>117</v>
      </c>
      <c r="C29" s="118">
        <v>0.75</v>
      </c>
      <c r="D29" s="118">
        <v>0.81299999999999994</v>
      </c>
      <c r="E29" s="55">
        <v>86</v>
      </c>
      <c r="F29" s="55">
        <v>97</v>
      </c>
      <c r="G29" s="55">
        <v>192</v>
      </c>
      <c r="H29" s="55">
        <v>6</v>
      </c>
      <c r="I29" s="118">
        <v>4.5</v>
      </c>
      <c r="J29" s="118">
        <v>5.04</v>
      </c>
      <c r="K29" s="55">
        <v>263</v>
      </c>
      <c r="L29" s="55">
        <v>198</v>
      </c>
      <c r="M29" s="55">
        <v>200</v>
      </c>
      <c r="N29" s="55">
        <v>18</v>
      </c>
      <c r="O29" s="55">
        <v>90</v>
      </c>
      <c r="P29" s="55">
        <v>5</v>
      </c>
      <c r="Q29" s="55">
        <v>1200</v>
      </c>
      <c r="R29" s="55">
        <v>800</v>
      </c>
      <c r="S29" s="55">
        <v>1150</v>
      </c>
      <c r="T29" s="119">
        <v>481.6</v>
      </c>
    </row>
    <row r="30" spans="1:20">
      <c r="A30" s="87">
        <v>19651103</v>
      </c>
      <c r="B30" s="44" t="s">
        <v>118</v>
      </c>
      <c r="C30" s="118">
        <v>0.7</v>
      </c>
      <c r="D30" s="118">
        <v>0.76300000000000001</v>
      </c>
      <c r="E30" s="55">
        <v>86</v>
      </c>
      <c r="F30" s="55">
        <v>97</v>
      </c>
      <c r="G30" s="55">
        <v>192</v>
      </c>
      <c r="H30" s="55">
        <v>6</v>
      </c>
      <c r="I30" s="118">
        <v>4.2</v>
      </c>
      <c r="J30" s="118">
        <v>4.74</v>
      </c>
      <c r="K30" s="55">
        <v>263</v>
      </c>
      <c r="L30" s="55">
        <v>198</v>
      </c>
      <c r="M30" s="55">
        <v>200</v>
      </c>
      <c r="N30" s="55">
        <v>18</v>
      </c>
      <c r="O30" s="55">
        <v>90</v>
      </c>
      <c r="P30" s="55">
        <v>5</v>
      </c>
      <c r="Q30" s="55">
        <v>1200</v>
      </c>
      <c r="R30" s="55">
        <v>800</v>
      </c>
      <c r="S30" s="55">
        <v>1150</v>
      </c>
      <c r="T30" s="119">
        <v>452.6</v>
      </c>
    </row>
    <row r="31" spans="1:20">
      <c r="A31" s="167"/>
      <c r="B31" s="91" t="s">
        <v>33</v>
      </c>
      <c r="C31" s="117"/>
      <c r="D31" s="117"/>
      <c r="E31" s="117"/>
      <c r="F31" s="117"/>
      <c r="G31" s="117"/>
      <c r="H31" s="117"/>
      <c r="I31" s="117"/>
      <c r="J31" s="117"/>
      <c r="K31" s="117"/>
      <c r="L31" s="117"/>
      <c r="M31" s="117"/>
      <c r="N31" s="117"/>
      <c r="O31" s="117"/>
      <c r="P31" s="117"/>
      <c r="Q31" s="117"/>
      <c r="R31" s="117"/>
      <c r="S31" s="117"/>
      <c r="T31" s="117"/>
    </row>
    <row r="32" spans="1:20">
      <c r="A32" s="87">
        <v>69733724</v>
      </c>
      <c r="B32" s="53" t="s">
        <v>262</v>
      </c>
      <c r="C32" s="118">
        <v>1.1000000000000001</v>
      </c>
      <c r="D32" s="118">
        <v>1.194</v>
      </c>
      <c r="E32" s="55">
        <v>117</v>
      </c>
      <c r="F32" s="55">
        <v>132</v>
      </c>
      <c r="G32" s="55">
        <v>223</v>
      </c>
      <c r="H32" s="55">
        <v>6</v>
      </c>
      <c r="I32" s="118">
        <v>6.6</v>
      </c>
      <c r="J32" s="118">
        <v>7.3730000000000002</v>
      </c>
      <c r="K32" s="55">
        <v>354</v>
      </c>
      <c r="L32" s="55">
        <v>268</v>
      </c>
      <c r="M32" s="55">
        <v>229</v>
      </c>
      <c r="N32" s="55">
        <v>8</v>
      </c>
      <c r="O32" s="55">
        <v>48</v>
      </c>
      <c r="P32" s="55">
        <v>6</v>
      </c>
      <c r="Q32" s="55">
        <v>1200</v>
      </c>
      <c r="R32" s="55">
        <v>800</v>
      </c>
      <c r="S32" s="55">
        <v>1524</v>
      </c>
      <c r="T32" s="119">
        <v>378.904</v>
      </c>
    </row>
    <row r="33" spans="1:20">
      <c r="A33" s="167"/>
      <c r="B33" s="91" t="s">
        <v>259</v>
      </c>
      <c r="C33" s="117"/>
      <c r="D33" s="117"/>
      <c r="E33" s="117"/>
      <c r="F33" s="117"/>
      <c r="G33" s="117"/>
      <c r="H33" s="117"/>
      <c r="I33" s="117"/>
      <c r="J33" s="117"/>
      <c r="K33" s="117"/>
      <c r="L33" s="117"/>
      <c r="M33" s="117"/>
      <c r="N33" s="117"/>
      <c r="O33" s="117"/>
      <c r="P33" s="117"/>
      <c r="Q33" s="117"/>
      <c r="R33" s="117"/>
      <c r="S33" s="117"/>
      <c r="T33" s="117"/>
    </row>
    <row r="34" spans="1:20">
      <c r="A34" s="63">
        <v>67579516</v>
      </c>
      <c r="B34" s="44" t="s">
        <v>227</v>
      </c>
      <c r="C34" s="118">
        <v>0.48</v>
      </c>
      <c r="D34" s="118">
        <v>0.51</v>
      </c>
      <c r="E34" s="55">
        <v>72</v>
      </c>
      <c r="F34" s="55">
        <v>72</v>
      </c>
      <c r="G34" s="55">
        <v>211</v>
      </c>
      <c r="H34" s="55">
        <v>6</v>
      </c>
      <c r="I34" s="118">
        <v>2.88</v>
      </c>
      <c r="J34" s="118">
        <v>3.22</v>
      </c>
      <c r="K34" s="55">
        <v>224</v>
      </c>
      <c r="L34" s="55">
        <v>150</v>
      </c>
      <c r="M34" s="55">
        <v>219</v>
      </c>
      <c r="N34" s="55">
        <v>26</v>
      </c>
      <c r="O34" s="55">
        <v>182</v>
      </c>
      <c r="P34" s="55">
        <v>7</v>
      </c>
      <c r="Q34" s="55">
        <v>1200</v>
      </c>
      <c r="R34" s="55">
        <v>800</v>
      </c>
      <c r="S34" s="55">
        <v>1729</v>
      </c>
      <c r="T34" s="119">
        <v>611.20000000000005</v>
      </c>
    </row>
    <row r="35" spans="1:20">
      <c r="A35" s="63">
        <v>67579546</v>
      </c>
      <c r="B35" s="44" t="s">
        <v>228</v>
      </c>
      <c r="C35" s="118">
        <v>0.46800000000000003</v>
      </c>
      <c r="D35" s="118">
        <v>0.5</v>
      </c>
      <c r="E35" s="55">
        <v>72</v>
      </c>
      <c r="F35" s="55">
        <v>72</v>
      </c>
      <c r="G35" s="55">
        <v>211</v>
      </c>
      <c r="H35" s="55">
        <v>6</v>
      </c>
      <c r="I35" s="118">
        <v>2.81</v>
      </c>
      <c r="J35" s="118">
        <v>3.15</v>
      </c>
      <c r="K35" s="55">
        <v>224</v>
      </c>
      <c r="L35" s="55">
        <v>150</v>
      </c>
      <c r="M35" s="55">
        <v>219</v>
      </c>
      <c r="N35" s="55">
        <v>26</v>
      </c>
      <c r="O35" s="55">
        <v>182</v>
      </c>
      <c r="P35" s="55">
        <v>7</v>
      </c>
      <c r="Q35" s="55">
        <v>1200</v>
      </c>
      <c r="R35" s="55">
        <v>800</v>
      </c>
      <c r="S35" s="55">
        <v>1729</v>
      </c>
      <c r="T35" s="119">
        <v>599</v>
      </c>
    </row>
    <row r="36" spans="1:20">
      <c r="A36" s="63">
        <v>67579558</v>
      </c>
      <c r="B36" s="44" t="s">
        <v>229</v>
      </c>
      <c r="C36" s="118">
        <v>0.48</v>
      </c>
      <c r="D36" s="118">
        <v>0.51</v>
      </c>
      <c r="E36" s="55">
        <v>72</v>
      </c>
      <c r="F36" s="55">
        <v>72</v>
      </c>
      <c r="G36" s="55">
        <v>211</v>
      </c>
      <c r="H36" s="55">
        <v>6</v>
      </c>
      <c r="I36" s="118">
        <v>2.88</v>
      </c>
      <c r="J36" s="118">
        <v>3.22</v>
      </c>
      <c r="K36" s="55">
        <v>224</v>
      </c>
      <c r="L36" s="55">
        <v>150</v>
      </c>
      <c r="M36" s="55">
        <v>219</v>
      </c>
      <c r="N36" s="55">
        <v>26</v>
      </c>
      <c r="O36" s="55">
        <v>182</v>
      </c>
      <c r="P36" s="55">
        <v>7</v>
      </c>
      <c r="Q36" s="55">
        <v>1200</v>
      </c>
      <c r="R36" s="55">
        <v>800</v>
      </c>
      <c r="S36" s="55">
        <v>1729</v>
      </c>
      <c r="T36" s="119">
        <v>611.20000000000005</v>
      </c>
    </row>
    <row r="37" spans="1:20">
      <c r="A37" s="167"/>
      <c r="B37" s="91" t="s">
        <v>31</v>
      </c>
      <c r="C37" s="117"/>
      <c r="D37" s="117"/>
      <c r="E37" s="117"/>
      <c r="F37" s="117"/>
      <c r="G37" s="117"/>
      <c r="H37" s="117"/>
      <c r="I37" s="117"/>
      <c r="J37" s="117"/>
      <c r="K37" s="117"/>
      <c r="L37" s="117"/>
      <c r="M37" s="117"/>
      <c r="N37" s="117"/>
      <c r="O37" s="117"/>
      <c r="P37" s="117"/>
      <c r="Q37" s="117"/>
      <c r="R37" s="117"/>
      <c r="S37" s="117"/>
      <c r="T37" s="117"/>
    </row>
    <row r="38" spans="1:20">
      <c r="A38" s="87">
        <v>67350140</v>
      </c>
      <c r="B38" s="44" t="s">
        <v>120</v>
      </c>
      <c r="C38" s="118">
        <v>0.34</v>
      </c>
      <c r="D38" s="118">
        <v>0.38600000000000001</v>
      </c>
      <c r="E38" s="55">
        <v>85</v>
      </c>
      <c r="F38" s="55">
        <v>85</v>
      </c>
      <c r="G38" s="55">
        <v>77</v>
      </c>
      <c r="H38" s="55">
        <v>2</v>
      </c>
      <c r="I38" s="118">
        <v>0.68</v>
      </c>
      <c r="J38" s="118">
        <v>0.78600000000000003</v>
      </c>
      <c r="K38" s="55">
        <v>190</v>
      </c>
      <c r="L38" s="55">
        <v>95</v>
      </c>
      <c r="M38" s="55">
        <v>80</v>
      </c>
      <c r="N38" s="55">
        <v>48</v>
      </c>
      <c r="O38" s="55">
        <v>384</v>
      </c>
      <c r="P38" s="55">
        <v>8</v>
      </c>
      <c r="Q38" s="55">
        <v>1200</v>
      </c>
      <c r="R38" s="55">
        <v>800</v>
      </c>
      <c r="S38" s="55">
        <v>790</v>
      </c>
      <c r="T38" s="119">
        <v>330.12799999999999</v>
      </c>
    </row>
    <row r="39" spans="1:20">
      <c r="A39" s="87">
        <v>67350138</v>
      </c>
      <c r="B39" s="44" t="s">
        <v>121</v>
      </c>
      <c r="C39" s="118">
        <v>0.34</v>
      </c>
      <c r="D39" s="118">
        <v>0.38800000000000001</v>
      </c>
      <c r="E39" s="55">
        <v>85</v>
      </c>
      <c r="F39" s="55">
        <v>85</v>
      </c>
      <c r="G39" s="55">
        <v>77</v>
      </c>
      <c r="H39" s="55">
        <v>2</v>
      </c>
      <c r="I39" s="118">
        <v>0.68</v>
      </c>
      <c r="J39" s="118">
        <v>0.78600000000000003</v>
      </c>
      <c r="K39" s="55">
        <v>190</v>
      </c>
      <c r="L39" s="55">
        <v>95</v>
      </c>
      <c r="M39" s="55">
        <v>80</v>
      </c>
      <c r="N39" s="55">
        <v>48</v>
      </c>
      <c r="O39" s="55">
        <v>384</v>
      </c>
      <c r="P39" s="55">
        <v>8</v>
      </c>
      <c r="Q39" s="55">
        <v>1200</v>
      </c>
      <c r="R39" s="55">
        <v>800</v>
      </c>
      <c r="S39" s="55">
        <v>766</v>
      </c>
      <c r="T39" s="119">
        <v>342.03199999999998</v>
      </c>
    </row>
    <row r="40" spans="1:20">
      <c r="A40" s="63">
        <v>68659911</v>
      </c>
      <c r="B40" s="44" t="s">
        <v>166</v>
      </c>
      <c r="C40" s="118">
        <v>0.34</v>
      </c>
      <c r="D40" s="118">
        <v>0.38500000000000001</v>
      </c>
      <c r="E40" s="55">
        <v>85</v>
      </c>
      <c r="F40" s="55">
        <v>85</v>
      </c>
      <c r="G40" s="55">
        <v>77</v>
      </c>
      <c r="H40" s="55">
        <v>2</v>
      </c>
      <c r="I40" s="118">
        <v>0.68</v>
      </c>
      <c r="J40" s="118">
        <v>0.78600000000000003</v>
      </c>
      <c r="K40" s="55">
        <v>190</v>
      </c>
      <c r="L40" s="55">
        <v>95</v>
      </c>
      <c r="M40" s="55">
        <v>80</v>
      </c>
      <c r="N40" s="55">
        <v>48</v>
      </c>
      <c r="O40" s="55">
        <v>384</v>
      </c>
      <c r="P40" s="55">
        <v>8</v>
      </c>
      <c r="Q40" s="55">
        <v>1200</v>
      </c>
      <c r="R40" s="55">
        <v>800</v>
      </c>
      <c r="S40" s="55">
        <v>790</v>
      </c>
      <c r="T40" s="119">
        <v>326.82400000000001</v>
      </c>
    </row>
    <row r="41" spans="1:20">
      <c r="A41" s="167"/>
      <c r="B41" s="91" t="s">
        <v>161</v>
      </c>
      <c r="C41" s="117"/>
      <c r="D41" s="117"/>
      <c r="E41" s="117"/>
      <c r="F41" s="117"/>
      <c r="G41" s="117"/>
      <c r="H41" s="117"/>
      <c r="I41" s="117"/>
      <c r="J41" s="117"/>
      <c r="K41" s="117"/>
      <c r="L41" s="117"/>
      <c r="M41" s="117"/>
      <c r="N41" s="117"/>
      <c r="O41" s="117"/>
      <c r="P41" s="117"/>
      <c r="Q41" s="117"/>
      <c r="R41" s="117"/>
      <c r="S41" s="117"/>
      <c r="T41" s="117"/>
    </row>
    <row r="42" spans="1:20">
      <c r="A42" s="63">
        <v>68902676</v>
      </c>
      <c r="B42" s="44" t="s">
        <v>102</v>
      </c>
      <c r="C42" s="118">
        <v>1.226</v>
      </c>
      <c r="D42" s="118">
        <v>1.286</v>
      </c>
      <c r="E42" s="55">
        <v>94</v>
      </c>
      <c r="F42" s="55">
        <v>94</v>
      </c>
      <c r="G42" s="55">
        <v>294</v>
      </c>
      <c r="H42" s="55">
        <v>6</v>
      </c>
      <c r="I42" s="118">
        <v>7.3559999999999999</v>
      </c>
      <c r="J42" s="118">
        <v>7.9459999999999997</v>
      </c>
      <c r="K42" s="55">
        <v>295</v>
      </c>
      <c r="L42" s="55">
        <v>195</v>
      </c>
      <c r="M42" s="55">
        <v>299</v>
      </c>
      <c r="N42" s="55">
        <v>16</v>
      </c>
      <c r="O42" s="55">
        <v>80</v>
      </c>
      <c r="P42" s="55">
        <v>5</v>
      </c>
      <c r="Q42" s="55">
        <v>1200</v>
      </c>
      <c r="R42" s="55">
        <v>800</v>
      </c>
      <c r="S42" s="55">
        <v>1645</v>
      </c>
      <c r="T42" s="119">
        <v>659.32</v>
      </c>
    </row>
    <row r="43" spans="1:20">
      <c r="A43" s="63">
        <v>68902675</v>
      </c>
      <c r="B43" s="44" t="s">
        <v>103</v>
      </c>
      <c r="C43" s="118">
        <v>1.2210000000000001</v>
      </c>
      <c r="D43" s="118">
        <v>1.2809999999999999</v>
      </c>
      <c r="E43" s="55">
        <v>94</v>
      </c>
      <c r="F43" s="55">
        <v>94</v>
      </c>
      <c r="G43" s="55">
        <v>294</v>
      </c>
      <c r="H43" s="55">
        <v>6</v>
      </c>
      <c r="I43" s="118">
        <v>7.3259999999999996</v>
      </c>
      <c r="J43" s="118">
        <v>7.9160000000000004</v>
      </c>
      <c r="K43" s="55">
        <v>295</v>
      </c>
      <c r="L43" s="55">
        <v>195</v>
      </c>
      <c r="M43" s="55">
        <v>299</v>
      </c>
      <c r="N43" s="55">
        <v>16</v>
      </c>
      <c r="O43" s="55">
        <v>80</v>
      </c>
      <c r="P43" s="55">
        <v>5</v>
      </c>
      <c r="Q43" s="55">
        <v>1200</v>
      </c>
      <c r="R43" s="55">
        <v>800</v>
      </c>
      <c r="S43" s="55">
        <v>1645</v>
      </c>
      <c r="T43" s="119">
        <v>666.04</v>
      </c>
    </row>
    <row r="44" spans="1:20">
      <c r="A44" s="63">
        <v>68902674</v>
      </c>
      <c r="B44" s="52" t="s">
        <v>401</v>
      </c>
      <c r="C44" s="118">
        <v>1.234</v>
      </c>
      <c r="D44" s="118">
        <v>1.294</v>
      </c>
      <c r="E44" s="55">
        <v>94</v>
      </c>
      <c r="F44" s="55">
        <v>94</v>
      </c>
      <c r="G44" s="55">
        <v>294</v>
      </c>
      <c r="H44" s="55">
        <v>6</v>
      </c>
      <c r="I44" s="118">
        <v>7.4039999999999999</v>
      </c>
      <c r="J44" s="118">
        <v>7.9939999999999998</v>
      </c>
      <c r="K44" s="55">
        <v>295</v>
      </c>
      <c r="L44" s="55">
        <v>195</v>
      </c>
      <c r="M44" s="55">
        <v>299</v>
      </c>
      <c r="N44" s="55">
        <v>16</v>
      </c>
      <c r="O44" s="55">
        <v>80</v>
      </c>
      <c r="P44" s="55">
        <v>5</v>
      </c>
      <c r="Q44" s="55">
        <v>1200</v>
      </c>
      <c r="R44" s="55">
        <v>800</v>
      </c>
      <c r="S44" s="55">
        <v>1645</v>
      </c>
      <c r="T44" s="119">
        <v>665.02</v>
      </c>
    </row>
    <row r="45" spans="1:20">
      <c r="A45" s="167"/>
      <c r="B45" s="91" t="s">
        <v>64</v>
      </c>
      <c r="C45" s="117"/>
      <c r="D45" s="117"/>
      <c r="E45" s="117"/>
      <c r="F45" s="117"/>
      <c r="G45" s="117"/>
      <c r="H45" s="117"/>
      <c r="I45" s="117"/>
      <c r="J45" s="117"/>
      <c r="K45" s="117"/>
      <c r="L45" s="117"/>
      <c r="M45" s="117"/>
      <c r="N45" s="117"/>
      <c r="O45" s="117"/>
      <c r="P45" s="117"/>
      <c r="Q45" s="117"/>
      <c r="R45" s="117"/>
      <c r="S45" s="117"/>
      <c r="T45" s="117"/>
    </row>
    <row r="46" spans="1:20">
      <c r="A46" s="87">
        <v>68521955</v>
      </c>
      <c r="B46" s="44" t="s">
        <v>123</v>
      </c>
      <c r="C46" s="118">
        <v>1</v>
      </c>
      <c r="D46" s="118">
        <v>1.06</v>
      </c>
      <c r="E46" s="55">
        <v>116</v>
      </c>
      <c r="F46" s="55">
        <v>132</v>
      </c>
      <c r="G46" s="55">
        <v>100</v>
      </c>
      <c r="H46" s="55">
        <v>6</v>
      </c>
      <c r="I46" s="118">
        <v>6</v>
      </c>
      <c r="J46" s="118">
        <v>6.4960000000000004</v>
      </c>
      <c r="K46" s="55">
        <v>365</v>
      </c>
      <c r="L46" s="55">
        <v>265</v>
      </c>
      <c r="M46" s="55">
        <v>110</v>
      </c>
      <c r="N46" s="55">
        <v>9</v>
      </c>
      <c r="O46" s="55">
        <v>99</v>
      </c>
      <c r="P46" s="55">
        <v>11</v>
      </c>
      <c r="Q46" s="55">
        <v>1200</v>
      </c>
      <c r="R46" s="55">
        <v>800</v>
      </c>
      <c r="S46" s="55">
        <v>1140</v>
      </c>
      <c r="T46" s="119">
        <v>654.64</v>
      </c>
    </row>
    <row r="47" spans="1:20">
      <c r="A47" s="87">
        <v>68521069</v>
      </c>
      <c r="B47" s="44" t="s">
        <v>124</v>
      </c>
      <c r="C47" s="118">
        <v>1</v>
      </c>
      <c r="D47" s="118">
        <v>1.06</v>
      </c>
      <c r="E47" s="55">
        <v>116</v>
      </c>
      <c r="F47" s="55">
        <v>132</v>
      </c>
      <c r="G47" s="55">
        <v>100</v>
      </c>
      <c r="H47" s="55">
        <v>6</v>
      </c>
      <c r="I47" s="118">
        <v>6</v>
      </c>
      <c r="J47" s="118">
        <v>6.4960000000000004</v>
      </c>
      <c r="K47" s="55">
        <v>365</v>
      </c>
      <c r="L47" s="55">
        <v>265</v>
      </c>
      <c r="M47" s="55">
        <v>110</v>
      </c>
      <c r="N47" s="55">
        <v>9</v>
      </c>
      <c r="O47" s="55">
        <v>99</v>
      </c>
      <c r="P47" s="55">
        <v>11</v>
      </c>
      <c r="Q47" s="55">
        <v>1200</v>
      </c>
      <c r="R47" s="55">
        <v>800</v>
      </c>
      <c r="S47" s="55">
        <v>1360</v>
      </c>
      <c r="T47" s="119">
        <v>668.2</v>
      </c>
    </row>
    <row r="48" spans="1:20">
      <c r="A48" s="87">
        <v>68746465</v>
      </c>
      <c r="B48" s="44" t="s">
        <v>205</v>
      </c>
      <c r="C48" s="118">
        <v>1</v>
      </c>
      <c r="D48" s="118">
        <v>1.0760000000000001</v>
      </c>
      <c r="E48" s="55">
        <v>117</v>
      </c>
      <c r="F48" s="55">
        <v>132</v>
      </c>
      <c r="G48" s="55">
        <v>149</v>
      </c>
      <c r="H48" s="55">
        <v>6</v>
      </c>
      <c r="I48" s="118">
        <v>6</v>
      </c>
      <c r="J48" s="118">
        <v>6.6150000000000002</v>
      </c>
      <c r="K48" s="55">
        <v>360</v>
      </c>
      <c r="L48" s="55">
        <v>265</v>
      </c>
      <c r="M48" s="55">
        <v>156</v>
      </c>
      <c r="N48" s="55">
        <v>9</v>
      </c>
      <c r="O48" s="55">
        <v>45</v>
      </c>
      <c r="P48" s="55">
        <v>5</v>
      </c>
      <c r="Q48" s="55">
        <v>1200</v>
      </c>
      <c r="R48" s="55">
        <v>800</v>
      </c>
      <c r="S48" s="55">
        <v>930</v>
      </c>
      <c r="T48" s="119">
        <v>322.67500000000001</v>
      </c>
    </row>
    <row r="49" spans="1:20">
      <c r="A49" s="87">
        <v>10338004</v>
      </c>
      <c r="B49" s="44" t="s">
        <v>125</v>
      </c>
      <c r="C49" s="118">
        <v>0.65</v>
      </c>
      <c r="D49" s="118">
        <v>0.70899999999999996</v>
      </c>
      <c r="E49" s="55">
        <v>117</v>
      </c>
      <c r="F49" s="55">
        <v>132</v>
      </c>
      <c r="G49" s="55">
        <v>99</v>
      </c>
      <c r="H49" s="55">
        <v>6</v>
      </c>
      <c r="I49" s="118">
        <v>3.9</v>
      </c>
      <c r="J49" s="118">
        <v>4.4450000000000003</v>
      </c>
      <c r="K49" s="55">
        <v>354</v>
      </c>
      <c r="L49" s="55">
        <v>268</v>
      </c>
      <c r="M49" s="55">
        <v>104</v>
      </c>
      <c r="N49" s="55">
        <v>8</v>
      </c>
      <c r="O49" s="55">
        <v>112</v>
      </c>
      <c r="P49" s="55">
        <v>14</v>
      </c>
      <c r="Q49" s="55">
        <v>1200</v>
      </c>
      <c r="R49" s="55">
        <v>800</v>
      </c>
      <c r="S49" s="55">
        <v>1606</v>
      </c>
      <c r="T49" s="119">
        <v>522.84</v>
      </c>
    </row>
    <row r="50" spans="1:20">
      <c r="A50" s="87">
        <v>68921888</v>
      </c>
      <c r="B50" s="44" t="s">
        <v>126</v>
      </c>
      <c r="C50" s="118">
        <v>1</v>
      </c>
      <c r="D50" s="118">
        <v>1.0740000000000001</v>
      </c>
      <c r="E50" s="55">
        <v>117</v>
      </c>
      <c r="F50" s="55">
        <v>132</v>
      </c>
      <c r="G50" s="55">
        <v>149</v>
      </c>
      <c r="H50" s="55">
        <v>6</v>
      </c>
      <c r="I50" s="118">
        <v>6</v>
      </c>
      <c r="J50" s="118">
        <v>6.6529999999999996</v>
      </c>
      <c r="K50" s="55">
        <v>354</v>
      </c>
      <c r="L50" s="55">
        <v>268</v>
      </c>
      <c r="M50" s="55">
        <v>154</v>
      </c>
      <c r="N50" s="55">
        <v>8</v>
      </c>
      <c r="O50" s="55">
        <v>80</v>
      </c>
      <c r="P50" s="55">
        <v>10</v>
      </c>
      <c r="Q50" s="55">
        <v>1200</v>
      </c>
      <c r="R50" s="55">
        <v>800</v>
      </c>
      <c r="S50" s="55">
        <v>1690</v>
      </c>
      <c r="T50" s="119">
        <v>557.24</v>
      </c>
    </row>
    <row r="51" spans="1:20">
      <c r="A51" s="87">
        <v>10338303</v>
      </c>
      <c r="B51" s="44" t="s">
        <v>127</v>
      </c>
      <c r="C51" s="118">
        <v>3</v>
      </c>
      <c r="D51" s="118">
        <v>3.2029999999999998</v>
      </c>
      <c r="E51" s="55">
        <v>225</v>
      </c>
      <c r="F51" s="55">
        <v>225</v>
      </c>
      <c r="G51" s="55">
        <v>194</v>
      </c>
      <c r="H51" s="55">
        <v>1</v>
      </c>
      <c r="I51" s="118">
        <v>3</v>
      </c>
      <c r="J51" s="118">
        <v>3.2029999999999998</v>
      </c>
      <c r="K51" s="55">
        <v>225</v>
      </c>
      <c r="L51" s="55">
        <v>225</v>
      </c>
      <c r="M51" s="55">
        <v>194</v>
      </c>
      <c r="N51" s="55">
        <v>18</v>
      </c>
      <c r="O51" s="55">
        <v>108</v>
      </c>
      <c r="P51" s="55">
        <v>6</v>
      </c>
      <c r="Q51" s="55">
        <v>1200</v>
      </c>
      <c r="R51" s="55">
        <v>800</v>
      </c>
      <c r="S51" s="55">
        <v>1314</v>
      </c>
      <c r="T51" s="119">
        <v>370.92399999999998</v>
      </c>
    </row>
    <row r="52" spans="1:20">
      <c r="A52" s="87">
        <v>68660152</v>
      </c>
      <c r="B52" s="44" t="s">
        <v>351</v>
      </c>
      <c r="C52" s="118">
        <v>3.5</v>
      </c>
      <c r="D52" s="118">
        <v>3.6779999999999999</v>
      </c>
      <c r="E52" s="55">
        <v>225</v>
      </c>
      <c r="F52" s="55">
        <v>225</v>
      </c>
      <c r="G52" s="55">
        <v>156</v>
      </c>
      <c r="H52" s="55">
        <v>1</v>
      </c>
      <c r="I52" s="118">
        <v>3.5</v>
      </c>
      <c r="J52" s="118">
        <v>3.6779999999999999</v>
      </c>
      <c r="K52" s="55">
        <v>225</v>
      </c>
      <c r="L52" s="55">
        <v>225</v>
      </c>
      <c r="M52" s="55">
        <v>156</v>
      </c>
      <c r="N52" s="55">
        <v>18</v>
      </c>
      <c r="O52" s="55">
        <v>72</v>
      </c>
      <c r="P52" s="55">
        <v>4</v>
      </c>
      <c r="Q52" s="55">
        <v>1200</v>
      </c>
      <c r="R52" s="55">
        <v>800</v>
      </c>
      <c r="S52" s="55">
        <v>774</v>
      </c>
      <c r="T52" s="119">
        <v>289.81599999999997</v>
      </c>
    </row>
    <row r="53" spans="1:20">
      <c r="A53" s="87">
        <v>68703091</v>
      </c>
      <c r="B53" s="44" t="s">
        <v>352</v>
      </c>
      <c r="C53" s="118">
        <v>3.5</v>
      </c>
      <c r="D53" s="118">
        <v>3.6760000000000002</v>
      </c>
      <c r="E53" s="55">
        <v>225</v>
      </c>
      <c r="F53" s="55">
        <v>225</v>
      </c>
      <c r="G53" s="55">
        <v>156</v>
      </c>
      <c r="H53" s="55">
        <v>1</v>
      </c>
      <c r="I53" s="118">
        <v>3.5</v>
      </c>
      <c r="J53" s="118">
        <v>3.6760000000000002</v>
      </c>
      <c r="K53" s="55">
        <v>225</v>
      </c>
      <c r="L53" s="55">
        <v>225</v>
      </c>
      <c r="M53" s="55">
        <v>156</v>
      </c>
      <c r="N53" s="55">
        <v>18</v>
      </c>
      <c r="O53" s="55">
        <v>72</v>
      </c>
      <c r="P53" s="55">
        <v>4</v>
      </c>
      <c r="Q53" s="55">
        <v>1200</v>
      </c>
      <c r="R53" s="55">
        <v>800</v>
      </c>
      <c r="S53" s="55">
        <v>778</v>
      </c>
      <c r="T53" s="119">
        <v>289.95999999999998</v>
      </c>
    </row>
    <row r="54" spans="1:20">
      <c r="A54" s="87">
        <v>68658261</v>
      </c>
      <c r="B54" s="44" t="s">
        <v>355</v>
      </c>
      <c r="C54" s="118">
        <v>3</v>
      </c>
      <c r="D54" s="118">
        <v>3.1760000000000002</v>
      </c>
      <c r="E54" s="55">
        <v>225</v>
      </c>
      <c r="F54" s="55">
        <v>225</v>
      </c>
      <c r="G54" s="55">
        <v>156</v>
      </c>
      <c r="H54" s="55">
        <v>1</v>
      </c>
      <c r="I54" s="118">
        <v>3</v>
      </c>
      <c r="J54" s="118">
        <v>3.1760000000000002</v>
      </c>
      <c r="K54" s="55">
        <v>225</v>
      </c>
      <c r="L54" s="55">
        <v>225</v>
      </c>
      <c r="M54" s="55">
        <v>156</v>
      </c>
      <c r="N54" s="55">
        <v>18</v>
      </c>
      <c r="O54" s="55">
        <v>126</v>
      </c>
      <c r="P54" s="55">
        <v>7</v>
      </c>
      <c r="Q54" s="55">
        <v>1200</v>
      </c>
      <c r="R54" s="55">
        <v>800</v>
      </c>
      <c r="S54" s="55">
        <v>1242</v>
      </c>
      <c r="T54" s="119">
        <v>450.17599999999999</v>
      </c>
    </row>
    <row r="55" spans="1:20">
      <c r="A55" s="87">
        <v>68872018</v>
      </c>
      <c r="B55" s="44" t="s">
        <v>353</v>
      </c>
      <c r="C55" s="118">
        <v>16.5</v>
      </c>
      <c r="D55" s="118">
        <v>17.276</v>
      </c>
      <c r="E55" s="55">
        <v>326</v>
      </c>
      <c r="F55" s="55">
        <v>326</v>
      </c>
      <c r="G55" s="55">
        <v>331</v>
      </c>
      <c r="H55" s="55">
        <v>1</v>
      </c>
      <c r="I55" s="118">
        <v>16.5</v>
      </c>
      <c r="J55" s="118">
        <v>17.276</v>
      </c>
      <c r="K55" s="55">
        <v>326</v>
      </c>
      <c r="L55" s="55">
        <v>326</v>
      </c>
      <c r="M55" s="55">
        <v>331</v>
      </c>
      <c r="N55" s="55">
        <v>8</v>
      </c>
      <c r="O55" s="55">
        <v>16</v>
      </c>
      <c r="P55" s="55">
        <v>2</v>
      </c>
      <c r="Q55" s="55">
        <v>1200</v>
      </c>
      <c r="R55" s="55">
        <v>800</v>
      </c>
      <c r="S55" s="55">
        <v>812</v>
      </c>
      <c r="T55" s="119">
        <v>301.416</v>
      </c>
    </row>
    <row r="56" spans="1:20">
      <c r="A56" s="87">
        <v>68658291</v>
      </c>
      <c r="B56" s="44" t="s">
        <v>356</v>
      </c>
      <c r="C56" s="118">
        <v>16.5</v>
      </c>
      <c r="D56" s="118">
        <v>17.276</v>
      </c>
      <c r="E56" s="55">
        <v>326</v>
      </c>
      <c r="F56" s="55">
        <v>326</v>
      </c>
      <c r="G56" s="55">
        <v>331</v>
      </c>
      <c r="H56" s="55">
        <v>1</v>
      </c>
      <c r="I56" s="118">
        <v>16.5</v>
      </c>
      <c r="J56" s="118">
        <v>17.276</v>
      </c>
      <c r="K56" s="55">
        <v>326</v>
      </c>
      <c r="L56" s="55">
        <v>326</v>
      </c>
      <c r="M56" s="55">
        <v>331</v>
      </c>
      <c r="N56" s="55">
        <v>8</v>
      </c>
      <c r="O56" s="55">
        <v>16</v>
      </c>
      <c r="P56" s="55">
        <v>2</v>
      </c>
      <c r="Q56" s="55">
        <v>1200</v>
      </c>
      <c r="R56" s="55">
        <v>800</v>
      </c>
      <c r="S56" s="55">
        <v>812</v>
      </c>
      <c r="T56" s="119">
        <v>301.416</v>
      </c>
    </row>
    <row r="57" spans="1:20">
      <c r="A57" s="87">
        <v>68627698</v>
      </c>
      <c r="B57" s="44" t="s">
        <v>355</v>
      </c>
      <c r="C57" s="118">
        <v>15</v>
      </c>
      <c r="D57" s="118">
        <v>15.785</v>
      </c>
      <c r="E57" s="55">
        <v>326</v>
      </c>
      <c r="F57" s="55">
        <v>326</v>
      </c>
      <c r="G57" s="55">
        <v>331</v>
      </c>
      <c r="H57" s="55">
        <v>1</v>
      </c>
      <c r="I57" s="118">
        <v>15</v>
      </c>
      <c r="J57" s="118">
        <v>15.785</v>
      </c>
      <c r="K57" s="55">
        <v>326</v>
      </c>
      <c r="L57" s="55">
        <v>326</v>
      </c>
      <c r="M57" s="55">
        <v>331</v>
      </c>
      <c r="N57" s="55">
        <v>8</v>
      </c>
      <c r="O57" s="55">
        <v>32</v>
      </c>
      <c r="P57" s="55">
        <v>4</v>
      </c>
      <c r="Q57" s="55">
        <v>1200</v>
      </c>
      <c r="R57" s="55">
        <v>800</v>
      </c>
      <c r="S57" s="55">
        <v>1624</v>
      </c>
      <c r="T57" s="119">
        <v>530.12</v>
      </c>
    </row>
    <row r="58" spans="1:20">
      <c r="A58" s="167"/>
      <c r="B58" s="91" t="s">
        <v>65</v>
      </c>
      <c r="C58" s="117"/>
      <c r="D58" s="117"/>
      <c r="E58" s="117"/>
      <c r="F58" s="117"/>
      <c r="G58" s="117"/>
      <c r="H58" s="117"/>
      <c r="I58" s="117"/>
      <c r="J58" s="117"/>
      <c r="K58" s="117"/>
      <c r="L58" s="117"/>
      <c r="M58" s="117"/>
      <c r="N58" s="117"/>
      <c r="O58" s="117"/>
      <c r="P58" s="117"/>
      <c r="Q58" s="117"/>
      <c r="R58" s="117"/>
      <c r="S58" s="117"/>
      <c r="T58" s="117"/>
    </row>
    <row r="59" spans="1:20">
      <c r="A59" s="87">
        <v>10445203</v>
      </c>
      <c r="B59" s="44" t="s">
        <v>128</v>
      </c>
      <c r="C59" s="118">
        <v>2</v>
      </c>
      <c r="D59" s="118">
        <v>2.117</v>
      </c>
      <c r="E59" s="55">
        <v>94</v>
      </c>
      <c r="F59" s="55">
        <v>188</v>
      </c>
      <c r="G59" s="55">
        <v>281</v>
      </c>
      <c r="H59" s="55">
        <v>3</v>
      </c>
      <c r="I59" s="118">
        <v>6</v>
      </c>
      <c r="J59" s="118">
        <v>6.3869999999999996</v>
      </c>
      <c r="K59" s="55">
        <v>282</v>
      </c>
      <c r="L59" s="55">
        <v>188</v>
      </c>
      <c r="M59" s="55">
        <v>281</v>
      </c>
      <c r="N59" s="55">
        <v>16</v>
      </c>
      <c r="O59" s="55">
        <v>80</v>
      </c>
      <c r="P59" s="55">
        <v>5</v>
      </c>
      <c r="Q59" s="55">
        <v>1200</v>
      </c>
      <c r="R59" s="55">
        <v>800</v>
      </c>
      <c r="S59" s="55">
        <v>1555</v>
      </c>
      <c r="T59" s="119">
        <v>535.96</v>
      </c>
    </row>
    <row r="60" spans="1:20">
      <c r="A60" s="87">
        <v>10465304</v>
      </c>
      <c r="B60" s="44" t="s">
        <v>129</v>
      </c>
      <c r="C60" s="118">
        <v>2</v>
      </c>
      <c r="D60" s="118">
        <v>2.117</v>
      </c>
      <c r="E60" s="55">
        <v>94</v>
      </c>
      <c r="F60" s="55">
        <v>188</v>
      </c>
      <c r="G60" s="55">
        <v>281</v>
      </c>
      <c r="H60" s="55">
        <v>3</v>
      </c>
      <c r="I60" s="118">
        <v>6</v>
      </c>
      <c r="J60" s="118">
        <v>6.3869999999999996</v>
      </c>
      <c r="K60" s="55">
        <v>282</v>
      </c>
      <c r="L60" s="55">
        <v>188</v>
      </c>
      <c r="M60" s="55">
        <v>281</v>
      </c>
      <c r="N60" s="55">
        <v>16</v>
      </c>
      <c r="O60" s="55">
        <v>80</v>
      </c>
      <c r="P60" s="55">
        <v>5</v>
      </c>
      <c r="Q60" s="55">
        <v>1200</v>
      </c>
      <c r="R60" s="55">
        <v>800</v>
      </c>
      <c r="S60" s="55">
        <v>1555</v>
      </c>
      <c r="T60" s="119">
        <v>535.96</v>
      </c>
    </row>
    <row r="61" spans="1:20">
      <c r="A61" s="87">
        <v>10451303</v>
      </c>
      <c r="B61" s="44" t="s">
        <v>130</v>
      </c>
      <c r="C61" s="118">
        <v>2</v>
      </c>
      <c r="D61" s="118">
        <v>2.1150000000000002</v>
      </c>
      <c r="E61" s="55">
        <v>94</v>
      </c>
      <c r="F61" s="55">
        <v>188</v>
      </c>
      <c r="G61" s="55">
        <v>281</v>
      </c>
      <c r="H61" s="55">
        <v>3</v>
      </c>
      <c r="I61" s="118">
        <v>6</v>
      </c>
      <c r="J61" s="118">
        <v>6.3810000000000002</v>
      </c>
      <c r="K61" s="55">
        <v>282</v>
      </c>
      <c r="L61" s="55">
        <v>188</v>
      </c>
      <c r="M61" s="55">
        <v>281</v>
      </c>
      <c r="N61" s="55">
        <v>16</v>
      </c>
      <c r="O61" s="55">
        <v>80</v>
      </c>
      <c r="P61" s="55">
        <v>5</v>
      </c>
      <c r="Q61" s="55">
        <v>1200</v>
      </c>
      <c r="R61" s="55">
        <v>800</v>
      </c>
      <c r="S61" s="55">
        <v>1555</v>
      </c>
      <c r="T61" s="119">
        <v>535.48</v>
      </c>
    </row>
    <row r="62" spans="1:20">
      <c r="A62" s="87">
        <v>67506747</v>
      </c>
      <c r="B62" s="44" t="s">
        <v>260</v>
      </c>
      <c r="C62" s="118">
        <v>1.8</v>
      </c>
      <c r="D62" s="118">
        <v>1.9550000000000001</v>
      </c>
      <c r="E62" s="55">
        <v>94</v>
      </c>
      <c r="F62" s="55">
        <v>188</v>
      </c>
      <c r="G62" s="55">
        <v>239</v>
      </c>
      <c r="H62" s="55">
        <v>6</v>
      </c>
      <c r="I62" s="118">
        <v>10.8</v>
      </c>
      <c r="J62" s="118">
        <v>12.055</v>
      </c>
      <c r="K62" s="55">
        <v>393</v>
      </c>
      <c r="L62" s="55">
        <v>300</v>
      </c>
      <c r="M62" s="55">
        <v>261</v>
      </c>
      <c r="N62" s="55">
        <v>8</v>
      </c>
      <c r="O62" s="55">
        <v>16</v>
      </c>
      <c r="P62" s="55">
        <v>2</v>
      </c>
      <c r="Q62" s="55">
        <v>1200</v>
      </c>
      <c r="R62" s="55">
        <v>800</v>
      </c>
      <c r="S62" s="55">
        <v>672</v>
      </c>
      <c r="T62" s="119">
        <v>217.88</v>
      </c>
    </row>
    <row r="63" spans="1:20">
      <c r="A63" s="87">
        <v>10465103</v>
      </c>
      <c r="B63" s="44" t="s">
        <v>132</v>
      </c>
      <c r="C63" s="118">
        <v>2</v>
      </c>
      <c r="D63" s="118">
        <v>2.117</v>
      </c>
      <c r="E63" s="55">
        <v>94</v>
      </c>
      <c r="F63" s="55">
        <v>188</v>
      </c>
      <c r="G63" s="55">
        <v>281</v>
      </c>
      <c r="H63" s="55">
        <v>3</v>
      </c>
      <c r="I63" s="118">
        <v>6</v>
      </c>
      <c r="J63" s="118">
        <v>6.3730000000000002</v>
      </c>
      <c r="K63" s="55">
        <v>282</v>
      </c>
      <c r="L63" s="55">
        <v>188</v>
      </c>
      <c r="M63" s="55">
        <v>281</v>
      </c>
      <c r="N63" s="55">
        <v>16</v>
      </c>
      <c r="O63" s="55">
        <v>80</v>
      </c>
      <c r="P63" s="55">
        <v>5</v>
      </c>
      <c r="Q63" s="55">
        <v>1200</v>
      </c>
      <c r="R63" s="55">
        <v>800</v>
      </c>
      <c r="S63" s="55">
        <v>1555</v>
      </c>
      <c r="T63" s="119">
        <v>534.84</v>
      </c>
    </row>
    <row r="64" spans="1:20">
      <c r="A64" s="167"/>
      <c r="B64" s="91" t="s">
        <v>61</v>
      </c>
      <c r="C64" s="117"/>
      <c r="D64" s="117"/>
      <c r="E64" s="117"/>
      <c r="F64" s="117"/>
      <c r="G64" s="117"/>
      <c r="H64" s="117"/>
      <c r="I64" s="117"/>
      <c r="J64" s="117"/>
      <c r="K64" s="117"/>
      <c r="L64" s="117"/>
      <c r="M64" s="117"/>
      <c r="N64" s="117"/>
      <c r="O64" s="117"/>
      <c r="P64" s="117"/>
      <c r="Q64" s="117"/>
      <c r="R64" s="117"/>
      <c r="S64" s="117"/>
      <c r="T64" s="117"/>
    </row>
    <row r="65" spans="1:20">
      <c r="A65" s="87">
        <v>69721987</v>
      </c>
      <c r="B65" s="44" t="s">
        <v>154</v>
      </c>
      <c r="C65" s="118">
        <v>1</v>
      </c>
      <c r="D65" s="118">
        <v>1.1379999999999999</v>
      </c>
      <c r="E65" s="55">
        <v>100</v>
      </c>
      <c r="F65" s="55">
        <v>150</v>
      </c>
      <c r="G65" s="55">
        <v>224</v>
      </c>
      <c r="H65" s="55">
        <v>6</v>
      </c>
      <c r="I65" s="118">
        <v>6</v>
      </c>
      <c r="J65" s="118">
        <v>7.0890000000000004</v>
      </c>
      <c r="K65" s="55">
        <v>318</v>
      </c>
      <c r="L65" s="55">
        <v>241</v>
      </c>
      <c r="M65" s="55">
        <v>317</v>
      </c>
      <c r="N65" s="55">
        <v>12</v>
      </c>
      <c r="O65" s="55">
        <v>24</v>
      </c>
      <c r="P65" s="55">
        <v>2</v>
      </c>
      <c r="Q65" s="55">
        <v>1200</v>
      </c>
      <c r="R65" s="55">
        <v>800</v>
      </c>
      <c r="S65" s="55">
        <v>784</v>
      </c>
      <c r="T65" s="119">
        <v>195.136</v>
      </c>
    </row>
    <row r="66" spans="1:20">
      <c r="A66" s="87">
        <v>15199102</v>
      </c>
      <c r="B66" s="44" t="s">
        <v>155</v>
      </c>
      <c r="C66" s="118">
        <v>1</v>
      </c>
      <c r="D66" s="118">
        <v>1.0029999999999999</v>
      </c>
      <c r="E66" s="55">
        <v>135</v>
      </c>
      <c r="F66" s="55">
        <v>171</v>
      </c>
      <c r="G66" s="55">
        <v>285</v>
      </c>
      <c r="H66" s="55">
        <v>4</v>
      </c>
      <c r="I66" s="118">
        <v>4</v>
      </c>
      <c r="J66" s="118">
        <v>4.3</v>
      </c>
      <c r="K66" s="55">
        <v>350</v>
      </c>
      <c r="L66" s="55">
        <v>280</v>
      </c>
      <c r="M66" s="55">
        <v>300</v>
      </c>
      <c r="N66" s="55">
        <v>8</v>
      </c>
      <c r="O66" s="55">
        <v>40</v>
      </c>
      <c r="P66" s="55">
        <v>5</v>
      </c>
      <c r="Q66" s="55">
        <v>1200</v>
      </c>
      <c r="R66" s="55">
        <v>800</v>
      </c>
      <c r="S66" s="55">
        <v>1650</v>
      </c>
      <c r="T66" s="119">
        <v>197</v>
      </c>
    </row>
    <row r="67" spans="1:20">
      <c r="A67" s="87">
        <v>19407402</v>
      </c>
      <c r="B67" s="44" t="s">
        <v>156</v>
      </c>
      <c r="C67" s="118">
        <v>0.7</v>
      </c>
      <c r="D67" s="118">
        <v>0.71499999999999997</v>
      </c>
      <c r="E67" s="55">
        <v>86</v>
      </c>
      <c r="F67" s="55">
        <v>160</v>
      </c>
      <c r="G67" s="55">
        <v>215</v>
      </c>
      <c r="H67" s="55">
        <v>4</v>
      </c>
      <c r="I67" s="118">
        <v>2.8</v>
      </c>
      <c r="J67" s="118">
        <v>3.13</v>
      </c>
      <c r="K67" s="55">
        <v>353</v>
      </c>
      <c r="L67" s="55">
        <v>165</v>
      </c>
      <c r="M67" s="55">
        <v>217</v>
      </c>
      <c r="N67" s="55">
        <v>14</v>
      </c>
      <c r="O67" s="55">
        <v>98</v>
      </c>
      <c r="P67" s="55">
        <v>7</v>
      </c>
      <c r="Q67" s="55">
        <v>1200</v>
      </c>
      <c r="R67" s="55">
        <v>800</v>
      </c>
      <c r="S67" s="55">
        <v>1669</v>
      </c>
      <c r="T67" s="119">
        <v>331.74</v>
      </c>
    </row>
    <row r="68" spans="1:20">
      <c r="A68" s="87">
        <v>15199303</v>
      </c>
      <c r="B68" s="44" t="s">
        <v>157</v>
      </c>
      <c r="C68" s="118">
        <v>0.7</v>
      </c>
      <c r="D68" s="118">
        <v>0.71499999999999997</v>
      </c>
      <c r="E68" s="55">
        <v>86</v>
      </c>
      <c r="F68" s="55">
        <v>160</v>
      </c>
      <c r="G68" s="55">
        <v>215</v>
      </c>
      <c r="H68" s="55">
        <v>4</v>
      </c>
      <c r="I68" s="118">
        <v>2.8</v>
      </c>
      <c r="J68" s="118">
        <v>3</v>
      </c>
      <c r="K68" s="55">
        <v>353</v>
      </c>
      <c r="L68" s="55">
        <v>165</v>
      </c>
      <c r="M68" s="55">
        <v>217</v>
      </c>
      <c r="N68" s="55">
        <v>14</v>
      </c>
      <c r="O68" s="55">
        <v>98</v>
      </c>
      <c r="P68" s="55">
        <v>7</v>
      </c>
      <c r="Q68" s="55">
        <v>1200</v>
      </c>
      <c r="R68" s="55">
        <v>800</v>
      </c>
      <c r="S68" s="55">
        <v>1669</v>
      </c>
      <c r="T68" s="119">
        <v>319</v>
      </c>
    </row>
    <row r="69" spans="1:20">
      <c r="A69" s="167"/>
      <c r="B69" s="91" t="s">
        <v>66</v>
      </c>
      <c r="C69" s="117"/>
      <c r="D69" s="117"/>
      <c r="E69" s="117"/>
      <c r="F69" s="117"/>
      <c r="G69" s="117"/>
      <c r="H69" s="117"/>
      <c r="I69" s="117"/>
      <c r="J69" s="117"/>
      <c r="K69" s="117"/>
      <c r="L69" s="117"/>
      <c r="M69" s="117"/>
      <c r="N69" s="117"/>
      <c r="O69" s="117"/>
      <c r="P69" s="117"/>
      <c r="Q69" s="117"/>
      <c r="R69" s="117"/>
      <c r="S69" s="117"/>
      <c r="T69" s="117"/>
    </row>
    <row r="70" spans="1:20">
      <c r="A70" s="87">
        <v>67751205</v>
      </c>
      <c r="B70" s="44" t="s">
        <v>150</v>
      </c>
      <c r="C70" s="118">
        <v>2</v>
      </c>
      <c r="D70" s="118">
        <v>2.1219999999999999</v>
      </c>
      <c r="E70" s="55">
        <v>95</v>
      </c>
      <c r="F70" s="55">
        <v>184</v>
      </c>
      <c r="G70" s="55">
        <v>263</v>
      </c>
      <c r="H70" s="55">
        <v>3</v>
      </c>
      <c r="I70" s="118">
        <v>6</v>
      </c>
      <c r="J70" s="118">
        <v>6.3719999999999999</v>
      </c>
      <c r="K70" s="55">
        <v>285</v>
      </c>
      <c r="L70" s="55">
        <v>184</v>
      </c>
      <c r="M70" s="55">
        <v>263</v>
      </c>
      <c r="N70" s="55">
        <v>16</v>
      </c>
      <c r="O70" s="55">
        <v>80</v>
      </c>
      <c r="P70" s="55">
        <v>5</v>
      </c>
      <c r="Q70" s="55">
        <v>1200</v>
      </c>
      <c r="R70" s="55">
        <v>800</v>
      </c>
      <c r="S70" s="55">
        <v>1465</v>
      </c>
      <c r="T70" s="119">
        <v>534.76</v>
      </c>
    </row>
    <row r="71" spans="1:20">
      <c r="A71" s="87">
        <v>67789954</v>
      </c>
      <c r="B71" s="44" t="s">
        <v>151</v>
      </c>
      <c r="C71" s="118">
        <v>1.1000000000000001</v>
      </c>
      <c r="D71" s="118">
        <v>1.196</v>
      </c>
      <c r="E71" s="55">
        <v>130</v>
      </c>
      <c r="F71" s="55">
        <v>115</v>
      </c>
      <c r="G71" s="55">
        <v>178</v>
      </c>
      <c r="H71" s="55">
        <v>6</v>
      </c>
      <c r="I71" s="118">
        <v>6.6</v>
      </c>
      <c r="J71" s="118">
        <v>7.3390000000000004</v>
      </c>
      <c r="K71" s="55">
        <v>360</v>
      </c>
      <c r="L71" s="55">
        <v>265</v>
      </c>
      <c r="M71" s="55">
        <v>185</v>
      </c>
      <c r="N71" s="55">
        <v>9</v>
      </c>
      <c r="O71" s="55">
        <v>36</v>
      </c>
      <c r="P71" s="55">
        <v>4</v>
      </c>
      <c r="Q71" s="55">
        <v>1200</v>
      </c>
      <c r="R71" s="55">
        <v>800</v>
      </c>
      <c r="S71" s="55">
        <v>1070</v>
      </c>
      <c r="T71" s="119">
        <v>355.255</v>
      </c>
    </row>
    <row r="72" spans="1:20">
      <c r="A72" s="87">
        <v>16708304</v>
      </c>
      <c r="B72" s="44" t="s">
        <v>174</v>
      </c>
      <c r="C72" s="118">
        <v>1</v>
      </c>
      <c r="D72" s="118">
        <v>1.0940000000000001</v>
      </c>
      <c r="E72" s="55">
        <v>117</v>
      </c>
      <c r="F72" s="55">
        <v>132</v>
      </c>
      <c r="G72" s="55">
        <v>223</v>
      </c>
      <c r="H72" s="55">
        <v>6</v>
      </c>
      <c r="I72" s="118">
        <v>6</v>
      </c>
      <c r="J72" s="118">
        <v>6.7729999999999997</v>
      </c>
      <c r="K72" s="55">
        <v>354</v>
      </c>
      <c r="L72" s="55">
        <v>268</v>
      </c>
      <c r="M72" s="55">
        <v>229</v>
      </c>
      <c r="N72" s="55">
        <v>8</v>
      </c>
      <c r="O72" s="55">
        <v>48</v>
      </c>
      <c r="P72" s="55">
        <v>6</v>
      </c>
      <c r="Q72" s="55">
        <v>1200</v>
      </c>
      <c r="R72" s="55">
        <v>800</v>
      </c>
      <c r="S72" s="55">
        <v>1524</v>
      </c>
      <c r="T72" s="119">
        <v>350.10399999999998</v>
      </c>
    </row>
    <row r="73" spans="1:20">
      <c r="A73" s="87">
        <v>68187888</v>
      </c>
      <c r="B73" s="44" t="s">
        <v>152</v>
      </c>
      <c r="C73" s="118">
        <v>1.2</v>
      </c>
      <c r="D73" s="118">
        <v>1.3129999999999999</v>
      </c>
      <c r="E73" s="55">
        <v>115</v>
      </c>
      <c r="F73" s="55">
        <v>130</v>
      </c>
      <c r="G73" s="55">
        <v>225</v>
      </c>
      <c r="H73" s="55">
        <v>6</v>
      </c>
      <c r="I73" s="118">
        <v>7.2</v>
      </c>
      <c r="J73" s="118">
        <v>8.1509999999999998</v>
      </c>
      <c r="K73" s="55">
        <v>360</v>
      </c>
      <c r="L73" s="55">
        <v>265</v>
      </c>
      <c r="M73" s="55">
        <v>232</v>
      </c>
      <c r="N73" s="55">
        <v>9</v>
      </c>
      <c r="O73" s="55">
        <v>45</v>
      </c>
      <c r="P73" s="55">
        <v>5</v>
      </c>
      <c r="Q73" s="55">
        <v>1200</v>
      </c>
      <c r="R73" s="55">
        <v>800</v>
      </c>
      <c r="S73" s="55">
        <v>1310</v>
      </c>
      <c r="T73" s="119">
        <v>391.79500000000002</v>
      </c>
    </row>
    <row r="74" spans="1:20">
      <c r="A74" s="87">
        <v>17846002</v>
      </c>
      <c r="B74" s="44" t="s">
        <v>153</v>
      </c>
      <c r="C74" s="118">
        <v>0.8</v>
      </c>
      <c r="D74" s="118">
        <v>0.89100000000000001</v>
      </c>
      <c r="E74" s="55">
        <v>117</v>
      </c>
      <c r="F74" s="55">
        <v>132</v>
      </c>
      <c r="G74" s="55">
        <v>178</v>
      </c>
      <c r="H74" s="55">
        <v>6</v>
      </c>
      <c r="I74" s="118">
        <v>4.8</v>
      </c>
      <c r="J74" s="118">
        <v>5.5650000000000004</v>
      </c>
      <c r="K74" s="55">
        <v>354</v>
      </c>
      <c r="L74" s="55">
        <v>268</v>
      </c>
      <c r="M74" s="55">
        <v>183</v>
      </c>
      <c r="N74" s="55">
        <v>8</v>
      </c>
      <c r="O74" s="55">
        <v>64</v>
      </c>
      <c r="P74" s="55">
        <v>8</v>
      </c>
      <c r="Q74" s="55">
        <v>1200</v>
      </c>
      <c r="R74" s="55">
        <v>800</v>
      </c>
      <c r="S74" s="55">
        <v>1614</v>
      </c>
      <c r="T74" s="119">
        <v>381.16</v>
      </c>
    </row>
    <row r="75" spans="1:20">
      <c r="A75" s="87">
        <v>69690373</v>
      </c>
      <c r="B75" s="44" t="s">
        <v>144</v>
      </c>
      <c r="C75" s="118">
        <v>1.4</v>
      </c>
      <c r="D75" s="118">
        <v>1.4970000000000001</v>
      </c>
      <c r="E75" s="55">
        <v>117</v>
      </c>
      <c r="F75" s="55">
        <v>132</v>
      </c>
      <c r="G75" s="55">
        <v>179</v>
      </c>
      <c r="H75" s="55">
        <v>6</v>
      </c>
      <c r="I75" s="118">
        <v>8.4</v>
      </c>
      <c r="J75" s="118">
        <v>9.1649999999999991</v>
      </c>
      <c r="K75" s="55">
        <v>360</v>
      </c>
      <c r="L75" s="55">
        <v>265</v>
      </c>
      <c r="M75" s="55">
        <v>185</v>
      </c>
      <c r="N75" s="55">
        <v>9</v>
      </c>
      <c r="O75" s="55">
        <v>63</v>
      </c>
      <c r="P75" s="55">
        <v>7</v>
      </c>
      <c r="Q75" s="55">
        <v>1200</v>
      </c>
      <c r="R75" s="55">
        <v>800</v>
      </c>
      <c r="S75" s="55">
        <v>1445</v>
      </c>
      <c r="T75" s="119">
        <v>602.39499999999998</v>
      </c>
    </row>
    <row r="76" spans="1:20">
      <c r="A76" s="87">
        <v>64350843</v>
      </c>
      <c r="B76" s="44" t="s">
        <v>144</v>
      </c>
      <c r="C76" s="118">
        <v>1.4</v>
      </c>
      <c r="D76" s="118">
        <v>1.4970000000000001</v>
      </c>
      <c r="E76" s="55">
        <v>117</v>
      </c>
      <c r="F76" s="55">
        <v>132</v>
      </c>
      <c r="G76" s="55">
        <v>179</v>
      </c>
      <c r="H76" s="55">
        <v>6</v>
      </c>
      <c r="I76" s="118">
        <v>8.4</v>
      </c>
      <c r="J76" s="118">
        <v>9.1649999999999991</v>
      </c>
      <c r="K76" s="55">
        <v>360</v>
      </c>
      <c r="L76" s="55">
        <v>265</v>
      </c>
      <c r="M76" s="55">
        <v>185</v>
      </c>
      <c r="N76" s="55">
        <v>9</v>
      </c>
      <c r="O76" s="55">
        <v>63</v>
      </c>
      <c r="P76" s="55">
        <v>7</v>
      </c>
      <c r="Q76" s="55">
        <v>1200</v>
      </c>
      <c r="R76" s="55">
        <v>800</v>
      </c>
      <c r="S76" s="55">
        <v>1445</v>
      </c>
      <c r="T76" s="119">
        <v>602.39499999999998</v>
      </c>
    </row>
    <row r="77" spans="1:20">
      <c r="A77" s="167"/>
      <c r="B77" s="91" t="s">
        <v>69</v>
      </c>
      <c r="C77" s="117"/>
      <c r="D77" s="117"/>
      <c r="E77" s="117"/>
      <c r="F77" s="117"/>
      <c r="G77" s="117"/>
      <c r="H77" s="117"/>
      <c r="I77" s="117"/>
      <c r="J77" s="117"/>
      <c r="K77" s="117"/>
      <c r="L77" s="117"/>
      <c r="M77" s="117"/>
      <c r="N77" s="117"/>
      <c r="O77" s="117"/>
      <c r="P77" s="117"/>
      <c r="Q77" s="117"/>
      <c r="R77" s="117"/>
      <c r="S77" s="117"/>
      <c r="T77" s="117"/>
    </row>
    <row r="78" spans="1:20">
      <c r="A78" s="63">
        <v>68558207</v>
      </c>
      <c r="B78" s="44" t="s">
        <v>220</v>
      </c>
      <c r="C78" s="118">
        <v>1.125</v>
      </c>
      <c r="D78" s="118">
        <v>1.6879999999999999</v>
      </c>
      <c r="E78" s="55">
        <v>85</v>
      </c>
      <c r="F78" s="55">
        <v>85</v>
      </c>
      <c r="G78" s="55">
        <v>325</v>
      </c>
      <c r="H78" s="55">
        <v>6</v>
      </c>
      <c r="I78" s="118">
        <v>6.75</v>
      </c>
      <c r="J78" s="118">
        <v>10.74</v>
      </c>
      <c r="K78" s="55">
        <v>278</v>
      </c>
      <c r="L78" s="55">
        <v>188</v>
      </c>
      <c r="M78" s="55">
        <v>350</v>
      </c>
      <c r="N78" s="55">
        <v>16</v>
      </c>
      <c r="O78" s="55">
        <v>64</v>
      </c>
      <c r="P78" s="55">
        <v>4</v>
      </c>
      <c r="Q78" s="40">
        <v>1200</v>
      </c>
      <c r="R78" s="40">
        <v>800</v>
      </c>
      <c r="S78" s="40">
        <v>1550</v>
      </c>
      <c r="T78" s="166">
        <v>713.11599999999999</v>
      </c>
    </row>
    <row r="79" spans="1:20">
      <c r="A79" s="167"/>
      <c r="B79" s="91" t="s">
        <v>207</v>
      </c>
      <c r="C79" s="117"/>
      <c r="D79" s="117"/>
      <c r="E79" s="117"/>
      <c r="F79" s="117"/>
      <c r="G79" s="117"/>
      <c r="H79" s="117"/>
      <c r="I79" s="117"/>
      <c r="J79" s="117"/>
      <c r="K79" s="117"/>
      <c r="L79" s="117"/>
      <c r="M79" s="117"/>
      <c r="N79" s="117"/>
      <c r="O79" s="117"/>
      <c r="P79" s="117"/>
      <c r="Q79" s="117"/>
      <c r="R79" s="117"/>
      <c r="S79" s="117"/>
      <c r="T79" s="117"/>
    </row>
    <row r="80" spans="1:20">
      <c r="A80" s="87">
        <v>67186818</v>
      </c>
      <c r="B80" s="44" t="s">
        <v>149</v>
      </c>
      <c r="C80" s="118">
        <v>1.2729999999999999</v>
      </c>
      <c r="D80" s="118">
        <v>1.3380000000000001</v>
      </c>
      <c r="E80" s="55">
        <v>95</v>
      </c>
      <c r="F80" s="55">
        <v>95</v>
      </c>
      <c r="G80" s="55">
        <v>272</v>
      </c>
      <c r="H80" s="55">
        <v>6</v>
      </c>
      <c r="I80" s="118">
        <v>7.6379999999999999</v>
      </c>
      <c r="J80" s="118">
        <v>9.3409999999999993</v>
      </c>
      <c r="K80" s="55">
        <v>299</v>
      </c>
      <c r="L80" s="55">
        <v>197</v>
      </c>
      <c r="M80" s="55">
        <v>302</v>
      </c>
      <c r="N80" s="55">
        <v>16</v>
      </c>
      <c r="O80" s="55">
        <v>80</v>
      </c>
      <c r="P80" s="55">
        <v>5</v>
      </c>
      <c r="Q80" s="55">
        <v>1200</v>
      </c>
      <c r="R80" s="55">
        <v>800</v>
      </c>
      <c r="S80" s="55">
        <v>1654</v>
      </c>
      <c r="T80" s="119">
        <v>772.31200000000001</v>
      </c>
    </row>
    <row r="81" spans="1:21">
      <c r="A81" s="87">
        <v>67186819</v>
      </c>
      <c r="B81" s="44" t="s">
        <v>148</v>
      </c>
      <c r="C81" s="118">
        <v>1.2130000000000001</v>
      </c>
      <c r="D81" s="118">
        <v>1.278</v>
      </c>
      <c r="E81" s="55">
        <v>95</v>
      </c>
      <c r="F81" s="55">
        <v>95</v>
      </c>
      <c r="G81" s="55">
        <v>272</v>
      </c>
      <c r="H81" s="55">
        <v>6</v>
      </c>
      <c r="I81" s="118">
        <v>7.2779999999999996</v>
      </c>
      <c r="J81" s="118">
        <v>8.9809999999999999</v>
      </c>
      <c r="K81" s="55">
        <v>299</v>
      </c>
      <c r="L81" s="55">
        <v>197</v>
      </c>
      <c r="M81" s="55">
        <v>302</v>
      </c>
      <c r="N81" s="55">
        <v>16</v>
      </c>
      <c r="O81" s="55">
        <v>80</v>
      </c>
      <c r="P81" s="55">
        <v>5</v>
      </c>
      <c r="Q81" s="55">
        <v>1200</v>
      </c>
      <c r="R81" s="55">
        <v>800</v>
      </c>
      <c r="S81" s="55">
        <v>1654</v>
      </c>
      <c r="T81" s="119">
        <v>743.51199999999994</v>
      </c>
    </row>
    <row r="82" spans="1:21">
      <c r="A82" s="87">
        <v>67186822</v>
      </c>
      <c r="B82" s="44" t="s">
        <v>147</v>
      </c>
      <c r="C82" s="118">
        <v>1.2070000000000001</v>
      </c>
      <c r="D82" s="118">
        <v>1.272</v>
      </c>
      <c r="E82" s="55">
        <v>95</v>
      </c>
      <c r="F82" s="55">
        <v>95</v>
      </c>
      <c r="G82" s="55">
        <v>272</v>
      </c>
      <c r="H82" s="55">
        <v>6</v>
      </c>
      <c r="I82" s="118">
        <v>7.242</v>
      </c>
      <c r="J82" s="118">
        <v>8.9450000000000003</v>
      </c>
      <c r="K82" s="55">
        <v>299</v>
      </c>
      <c r="L82" s="55">
        <v>197</v>
      </c>
      <c r="M82" s="55">
        <v>302</v>
      </c>
      <c r="N82" s="55">
        <v>16</v>
      </c>
      <c r="O82" s="55">
        <v>80</v>
      </c>
      <c r="P82" s="55">
        <v>5</v>
      </c>
      <c r="Q82" s="55">
        <v>1200</v>
      </c>
      <c r="R82" s="55">
        <v>800</v>
      </c>
      <c r="S82" s="55">
        <v>1654</v>
      </c>
      <c r="T82" s="119">
        <v>740.63199999999995</v>
      </c>
    </row>
    <row r="83" spans="1:21">
      <c r="A83" s="114">
        <v>67563952</v>
      </c>
      <c r="B83" s="115" t="s">
        <v>406</v>
      </c>
      <c r="C83" s="118">
        <v>1.3</v>
      </c>
      <c r="D83" s="118">
        <v>1.8</v>
      </c>
      <c r="E83" s="55">
        <v>90</v>
      </c>
      <c r="F83" s="55">
        <v>90</v>
      </c>
      <c r="G83" s="55">
        <v>272</v>
      </c>
      <c r="H83" s="55">
        <v>6</v>
      </c>
      <c r="I83" s="118">
        <v>7.8</v>
      </c>
      <c r="J83" s="118">
        <v>11</v>
      </c>
      <c r="K83" s="55">
        <v>280</v>
      </c>
      <c r="L83" s="55">
        <v>180</v>
      </c>
      <c r="M83" s="55">
        <v>300</v>
      </c>
      <c r="N83" s="55">
        <v>20</v>
      </c>
      <c r="O83" s="55">
        <v>60</v>
      </c>
      <c r="P83" s="55">
        <v>3</v>
      </c>
      <c r="Q83" s="55">
        <v>1200</v>
      </c>
      <c r="R83" s="55">
        <v>1000</v>
      </c>
      <c r="S83" s="55">
        <v>1068</v>
      </c>
      <c r="T83" s="119">
        <v>682.84</v>
      </c>
    </row>
    <row r="84" spans="1:21" customFormat="1">
      <c r="A84" s="63">
        <v>67418234</v>
      </c>
      <c r="B84" s="53" t="s">
        <v>407</v>
      </c>
      <c r="C84" s="118">
        <v>1.23</v>
      </c>
      <c r="D84" s="118">
        <v>1.2929999999999999</v>
      </c>
      <c r="E84" s="55">
        <v>94</v>
      </c>
      <c r="F84" s="55">
        <v>94</v>
      </c>
      <c r="G84" s="55">
        <v>294</v>
      </c>
      <c r="H84" s="55">
        <v>6</v>
      </c>
      <c r="I84" s="118">
        <v>7.38</v>
      </c>
      <c r="J84" s="118">
        <v>7.98</v>
      </c>
      <c r="K84" s="55">
        <v>295</v>
      </c>
      <c r="L84" s="55">
        <v>195</v>
      </c>
      <c r="M84" s="55">
        <v>299</v>
      </c>
      <c r="N84" s="55">
        <v>16</v>
      </c>
      <c r="O84" s="55">
        <v>80</v>
      </c>
      <c r="P84" s="55">
        <v>5</v>
      </c>
      <c r="Q84" s="55">
        <v>1200</v>
      </c>
      <c r="R84" s="55">
        <v>800</v>
      </c>
      <c r="S84" s="55">
        <v>1645</v>
      </c>
      <c r="T84" s="119">
        <v>664</v>
      </c>
      <c r="U84" s="7"/>
    </row>
    <row r="85" spans="1:21">
      <c r="A85" s="167"/>
      <c r="B85" s="91" t="s">
        <v>63</v>
      </c>
      <c r="C85" s="117"/>
      <c r="D85" s="117"/>
      <c r="E85" s="117"/>
      <c r="F85" s="117"/>
      <c r="G85" s="117"/>
      <c r="H85" s="117"/>
      <c r="I85" s="117"/>
      <c r="J85" s="117"/>
      <c r="K85" s="117"/>
      <c r="L85" s="117"/>
      <c r="M85" s="117"/>
      <c r="N85" s="117"/>
      <c r="O85" s="117"/>
      <c r="P85" s="117"/>
      <c r="Q85" s="117"/>
      <c r="R85" s="117"/>
      <c r="S85" s="117"/>
      <c r="T85" s="117"/>
    </row>
    <row r="86" spans="1:21">
      <c r="A86" s="87">
        <v>16567202</v>
      </c>
      <c r="B86" s="44" t="s">
        <v>146</v>
      </c>
      <c r="C86" s="118">
        <v>0.97299999999999998</v>
      </c>
      <c r="D86" s="118">
        <v>1.0009999999999999</v>
      </c>
      <c r="E86" s="55">
        <v>95</v>
      </c>
      <c r="F86" s="55">
        <v>63</v>
      </c>
      <c r="G86" s="55">
        <v>170</v>
      </c>
      <c r="H86" s="55">
        <v>6</v>
      </c>
      <c r="I86" s="118">
        <v>5.8380000000000001</v>
      </c>
      <c r="J86" s="118">
        <v>6.0839999999999996</v>
      </c>
      <c r="K86" s="55">
        <v>205</v>
      </c>
      <c r="L86" s="55">
        <v>204</v>
      </c>
      <c r="M86" s="55">
        <v>176</v>
      </c>
      <c r="N86" s="55">
        <v>20</v>
      </c>
      <c r="O86" s="55">
        <v>100</v>
      </c>
      <c r="P86" s="55">
        <v>5</v>
      </c>
      <c r="Q86" s="55">
        <v>1200</v>
      </c>
      <c r="R86" s="55">
        <v>800</v>
      </c>
      <c r="S86" s="55">
        <v>1030</v>
      </c>
      <c r="T86" s="119">
        <v>634.4</v>
      </c>
    </row>
    <row r="87" spans="1:21">
      <c r="A87" s="87">
        <v>69781384</v>
      </c>
      <c r="B87" s="44" t="s">
        <v>535</v>
      </c>
      <c r="C87" s="118">
        <v>1.0409999999999999</v>
      </c>
      <c r="D87" s="118">
        <v>1.07</v>
      </c>
      <c r="E87" s="55">
        <v>63</v>
      </c>
      <c r="F87" s="55">
        <v>95</v>
      </c>
      <c r="G87" s="55">
        <v>170</v>
      </c>
      <c r="H87" s="55">
        <v>6</v>
      </c>
      <c r="I87" s="118">
        <v>6.2460000000000004</v>
      </c>
      <c r="J87" s="118">
        <v>6.508</v>
      </c>
      <c r="K87" s="55">
        <v>205</v>
      </c>
      <c r="L87" s="55">
        <v>200</v>
      </c>
      <c r="M87" s="55">
        <v>176</v>
      </c>
      <c r="N87" s="55">
        <v>20</v>
      </c>
      <c r="O87" s="55">
        <v>120</v>
      </c>
      <c r="P87" s="55">
        <v>6</v>
      </c>
      <c r="Q87" s="55">
        <v>1200</v>
      </c>
      <c r="R87" s="55">
        <v>800</v>
      </c>
      <c r="S87" s="55">
        <v>1206</v>
      </c>
      <c r="T87" s="119">
        <v>805.96</v>
      </c>
    </row>
    <row r="88" spans="1:21">
      <c r="A88" s="167"/>
      <c r="B88" s="91" t="s">
        <v>35</v>
      </c>
      <c r="C88" s="117"/>
      <c r="D88" s="117"/>
      <c r="E88" s="117"/>
      <c r="F88" s="117"/>
      <c r="G88" s="117"/>
      <c r="H88" s="117"/>
      <c r="I88" s="117"/>
      <c r="J88" s="117"/>
      <c r="K88" s="117"/>
      <c r="L88" s="117"/>
      <c r="M88" s="117"/>
      <c r="N88" s="117"/>
      <c r="O88" s="117"/>
      <c r="P88" s="117"/>
      <c r="Q88" s="117"/>
      <c r="R88" s="117"/>
      <c r="S88" s="117"/>
      <c r="T88" s="117"/>
    </row>
    <row r="89" spans="1:21" s="92" customFormat="1">
      <c r="A89" s="87">
        <v>15907903</v>
      </c>
      <c r="B89" s="44" t="s">
        <v>168</v>
      </c>
      <c r="C89" s="118">
        <v>1.1000000000000001</v>
      </c>
      <c r="D89" s="118">
        <v>1.2150000000000001</v>
      </c>
      <c r="E89" s="55">
        <v>117</v>
      </c>
      <c r="F89" s="55">
        <v>132</v>
      </c>
      <c r="G89" s="55">
        <v>225</v>
      </c>
      <c r="H89" s="55">
        <v>6</v>
      </c>
      <c r="I89" s="118">
        <v>6.6</v>
      </c>
      <c r="J89" s="118">
        <v>7.4630000000000001</v>
      </c>
      <c r="K89" s="55">
        <v>360</v>
      </c>
      <c r="L89" s="55">
        <v>265</v>
      </c>
      <c r="M89" s="55">
        <v>230</v>
      </c>
      <c r="N89" s="55">
        <v>9</v>
      </c>
      <c r="O89" s="55">
        <v>54</v>
      </c>
      <c r="P89" s="55">
        <v>6</v>
      </c>
      <c r="Q89" s="55">
        <v>1200</v>
      </c>
      <c r="R89" s="55">
        <v>800</v>
      </c>
      <c r="S89" s="55">
        <v>1530</v>
      </c>
      <c r="T89" s="119">
        <v>428.00200000000001</v>
      </c>
      <c r="U89" s="7"/>
    </row>
    <row r="90" spans="1:21">
      <c r="A90" s="87">
        <v>68635308</v>
      </c>
      <c r="B90" s="44" t="s">
        <v>145</v>
      </c>
      <c r="C90" s="118">
        <v>1.2</v>
      </c>
      <c r="D90" s="118">
        <v>1.294</v>
      </c>
      <c r="E90" s="55">
        <v>117</v>
      </c>
      <c r="F90" s="55">
        <v>132</v>
      </c>
      <c r="G90" s="55">
        <v>223</v>
      </c>
      <c r="H90" s="55">
        <v>6</v>
      </c>
      <c r="I90" s="118">
        <v>7.2</v>
      </c>
      <c r="J90" s="118">
        <v>7.9980000000000002</v>
      </c>
      <c r="K90" s="55">
        <v>354</v>
      </c>
      <c r="L90" s="55">
        <v>268</v>
      </c>
      <c r="M90" s="55">
        <v>229</v>
      </c>
      <c r="N90" s="55">
        <v>8</v>
      </c>
      <c r="O90" s="55">
        <v>48</v>
      </c>
      <c r="P90" s="55">
        <v>6</v>
      </c>
      <c r="Q90" s="55">
        <v>1200</v>
      </c>
      <c r="R90" s="55">
        <v>800</v>
      </c>
      <c r="S90" s="55">
        <v>1524</v>
      </c>
      <c r="T90" s="119">
        <v>408.904</v>
      </c>
    </row>
    <row r="91" spans="1:21">
      <c r="A91" s="87">
        <v>18248004</v>
      </c>
      <c r="B91" s="44" t="s">
        <v>169</v>
      </c>
      <c r="C91" s="118">
        <v>3</v>
      </c>
      <c r="D91" s="118">
        <v>3.1709999999999998</v>
      </c>
      <c r="E91" s="55">
        <v>221</v>
      </c>
      <c r="F91" s="55">
        <v>155</v>
      </c>
      <c r="G91" s="55">
        <v>295</v>
      </c>
      <c r="H91" s="55">
        <v>1</v>
      </c>
      <c r="I91" s="118">
        <v>3</v>
      </c>
      <c r="J91" s="118">
        <v>3.1709999999999998</v>
      </c>
      <c r="K91" s="55">
        <v>221</v>
      </c>
      <c r="L91" s="55">
        <v>155</v>
      </c>
      <c r="M91" s="55">
        <v>295</v>
      </c>
      <c r="N91" s="55">
        <v>26</v>
      </c>
      <c r="O91" s="55">
        <v>104</v>
      </c>
      <c r="P91" s="55">
        <v>4</v>
      </c>
      <c r="Q91" s="55">
        <v>1200</v>
      </c>
      <c r="R91" s="55">
        <v>800</v>
      </c>
      <c r="S91" s="55">
        <v>1330</v>
      </c>
      <c r="T91" s="119">
        <v>354.78399999999999</v>
      </c>
    </row>
    <row r="92" spans="1:21">
      <c r="A92" s="167"/>
      <c r="B92" s="91" t="s">
        <v>67</v>
      </c>
      <c r="C92" s="117"/>
      <c r="D92" s="117"/>
      <c r="E92" s="117"/>
      <c r="F92" s="117"/>
      <c r="G92" s="117"/>
      <c r="H92" s="117"/>
      <c r="I92" s="117"/>
      <c r="J92" s="117"/>
      <c r="K92" s="117"/>
      <c r="L92" s="117"/>
      <c r="M92" s="117"/>
      <c r="N92" s="117"/>
      <c r="O92" s="117"/>
      <c r="P92" s="117"/>
      <c r="Q92" s="117"/>
      <c r="R92" s="117"/>
      <c r="S92" s="117"/>
      <c r="T92" s="117"/>
    </row>
    <row r="93" spans="1:21">
      <c r="A93" s="87">
        <v>16612203</v>
      </c>
      <c r="B93" s="44" t="s">
        <v>419</v>
      </c>
      <c r="C93" s="118">
        <v>1</v>
      </c>
      <c r="D93" s="118">
        <v>1.0940000000000001</v>
      </c>
      <c r="E93" s="55">
        <v>117</v>
      </c>
      <c r="F93" s="55">
        <v>132</v>
      </c>
      <c r="G93" s="55">
        <v>223</v>
      </c>
      <c r="H93" s="55">
        <v>6</v>
      </c>
      <c r="I93" s="118">
        <v>6</v>
      </c>
      <c r="J93" s="118">
        <v>6.7729999999999997</v>
      </c>
      <c r="K93" s="55">
        <v>354</v>
      </c>
      <c r="L93" s="55">
        <v>268</v>
      </c>
      <c r="M93" s="55">
        <v>229</v>
      </c>
      <c r="N93" s="55">
        <v>8</v>
      </c>
      <c r="O93" s="55">
        <v>48</v>
      </c>
      <c r="P93" s="55">
        <v>6</v>
      </c>
      <c r="Q93" s="55">
        <v>1200</v>
      </c>
      <c r="R93" s="55">
        <v>800</v>
      </c>
      <c r="S93" s="55">
        <v>1524</v>
      </c>
      <c r="T93" s="119">
        <v>350.10399999999998</v>
      </c>
    </row>
    <row r="94" spans="1:21">
      <c r="A94" s="87">
        <v>69721986</v>
      </c>
      <c r="B94" s="53" t="s">
        <v>316</v>
      </c>
      <c r="C94" s="118">
        <v>1</v>
      </c>
      <c r="D94" s="118">
        <v>1.0940000000000001</v>
      </c>
      <c r="E94" s="55">
        <v>117</v>
      </c>
      <c r="F94" s="55">
        <v>132</v>
      </c>
      <c r="G94" s="55">
        <v>223</v>
      </c>
      <c r="H94" s="55">
        <v>6</v>
      </c>
      <c r="I94" s="118">
        <v>6</v>
      </c>
      <c r="J94" s="118">
        <v>6.7729999999999997</v>
      </c>
      <c r="K94" s="55">
        <v>360</v>
      </c>
      <c r="L94" s="55">
        <v>265</v>
      </c>
      <c r="M94" s="55">
        <v>230</v>
      </c>
      <c r="N94" s="55">
        <v>9</v>
      </c>
      <c r="O94" s="55">
        <v>54</v>
      </c>
      <c r="P94" s="55">
        <v>6</v>
      </c>
      <c r="Q94" s="55">
        <v>1200</v>
      </c>
      <c r="R94" s="55">
        <v>800</v>
      </c>
      <c r="S94" s="55">
        <v>1530</v>
      </c>
      <c r="T94" s="119">
        <v>390.74200000000002</v>
      </c>
    </row>
    <row r="95" spans="1:21">
      <c r="A95" s="87">
        <v>15910905</v>
      </c>
      <c r="B95" s="44" t="s">
        <v>142</v>
      </c>
      <c r="C95" s="118">
        <v>1</v>
      </c>
      <c r="D95" s="118">
        <v>1.0940000000000001</v>
      </c>
      <c r="E95" s="55">
        <v>117</v>
      </c>
      <c r="F95" s="55">
        <v>132</v>
      </c>
      <c r="G95" s="55">
        <v>223</v>
      </c>
      <c r="H95" s="55">
        <v>6</v>
      </c>
      <c r="I95" s="118">
        <v>6</v>
      </c>
      <c r="J95" s="118">
        <v>6.7729999999999997</v>
      </c>
      <c r="K95" s="55">
        <v>354</v>
      </c>
      <c r="L95" s="55">
        <v>268</v>
      </c>
      <c r="M95" s="55">
        <v>229</v>
      </c>
      <c r="N95" s="55">
        <v>8</v>
      </c>
      <c r="O95" s="55">
        <v>48</v>
      </c>
      <c r="P95" s="55">
        <v>6</v>
      </c>
      <c r="Q95" s="55">
        <v>1200</v>
      </c>
      <c r="R95" s="55">
        <v>800</v>
      </c>
      <c r="S95" s="55">
        <v>1524</v>
      </c>
      <c r="T95" s="119">
        <v>350.10399999999998</v>
      </c>
    </row>
    <row r="96" spans="1:21">
      <c r="A96" s="167"/>
      <c r="B96" s="91" t="s">
        <v>36</v>
      </c>
      <c r="C96" s="117"/>
      <c r="D96" s="117"/>
      <c r="E96" s="117"/>
      <c r="F96" s="117"/>
      <c r="G96" s="117"/>
      <c r="H96" s="117"/>
      <c r="I96" s="117"/>
      <c r="J96" s="117"/>
      <c r="K96" s="117"/>
      <c r="L96" s="117"/>
      <c r="M96" s="117"/>
      <c r="N96" s="117"/>
      <c r="O96" s="117"/>
      <c r="P96" s="117"/>
      <c r="Q96" s="117"/>
      <c r="R96" s="117"/>
      <c r="S96" s="117"/>
      <c r="T96" s="117"/>
    </row>
    <row r="97" spans="1:20">
      <c r="A97" s="64">
        <v>67493385</v>
      </c>
      <c r="B97" s="58" t="s">
        <v>165</v>
      </c>
      <c r="C97" s="118">
        <v>4</v>
      </c>
      <c r="D97" s="118">
        <v>4.3369999999999997</v>
      </c>
      <c r="E97" s="55">
        <v>390</v>
      </c>
      <c r="F97" s="55">
        <v>283</v>
      </c>
      <c r="G97" s="55">
        <v>118</v>
      </c>
      <c r="H97" s="55">
        <v>1</v>
      </c>
      <c r="I97" s="118">
        <v>4</v>
      </c>
      <c r="J97" s="118">
        <v>4.3369999999999997</v>
      </c>
      <c r="K97" s="55">
        <v>390</v>
      </c>
      <c r="L97" s="55">
        <v>283</v>
      </c>
      <c r="M97" s="55">
        <v>118</v>
      </c>
      <c r="N97" s="55">
        <v>8</v>
      </c>
      <c r="O97" s="55">
        <v>104</v>
      </c>
      <c r="P97" s="55">
        <v>13</v>
      </c>
      <c r="Q97" s="55">
        <v>1200</v>
      </c>
      <c r="R97" s="55">
        <v>800</v>
      </c>
      <c r="S97" s="55">
        <v>1689</v>
      </c>
      <c r="T97" s="119">
        <v>477.2</v>
      </c>
    </row>
    <row r="98" spans="1:20">
      <c r="A98" s="64">
        <v>15276006</v>
      </c>
      <c r="B98" s="56" t="s">
        <v>141</v>
      </c>
      <c r="C98" s="118">
        <v>5</v>
      </c>
      <c r="D98" s="118">
        <v>5.5350000000000001</v>
      </c>
      <c r="E98" s="55">
        <v>255</v>
      </c>
      <c r="F98" s="55">
        <v>235</v>
      </c>
      <c r="G98" s="55">
        <v>375</v>
      </c>
      <c r="H98" s="55">
        <v>1</v>
      </c>
      <c r="I98" s="118">
        <v>5</v>
      </c>
      <c r="J98" s="118">
        <v>5.5350000000000001</v>
      </c>
      <c r="K98" s="55">
        <v>255</v>
      </c>
      <c r="L98" s="55">
        <v>235</v>
      </c>
      <c r="M98" s="55">
        <v>375</v>
      </c>
      <c r="N98" s="55">
        <v>15</v>
      </c>
      <c r="O98" s="55">
        <v>45</v>
      </c>
      <c r="P98" s="55">
        <v>3</v>
      </c>
      <c r="Q98" s="55">
        <v>1200</v>
      </c>
      <c r="R98" s="55">
        <v>800</v>
      </c>
      <c r="S98" s="55">
        <v>1275</v>
      </c>
      <c r="T98" s="119">
        <v>274.07499999999999</v>
      </c>
    </row>
    <row r="99" spans="1:20">
      <c r="A99" s="64">
        <v>67505008</v>
      </c>
      <c r="B99" s="56" t="s">
        <v>308</v>
      </c>
      <c r="C99" s="118">
        <v>4</v>
      </c>
      <c r="D99" s="118">
        <v>4.34</v>
      </c>
      <c r="E99" s="55">
        <v>390</v>
      </c>
      <c r="F99" s="55">
        <v>283</v>
      </c>
      <c r="G99" s="55">
        <v>118</v>
      </c>
      <c r="H99" s="55">
        <v>1</v>
      </c>
      <c r="I99" s="118">
        <v>4</v>
      </c>
      <c r="J99" s="118">
        <v>4.34</v>
      </c>
      <c r="K99" s="55">
        <v>390</v>
      </c>
      <c r="L99" s="55">
        <v>283</v>
      </c>
      <c r="M99" s="55">
        <v>118</v>
      </c>
      <c r="N99" s="55">
        <v>8</v>
      </c>
      <c r="O99" s="55">
        <v>104</v>
      </c>
      <c r="P99" s="55">
        <v>13</v>
      </c>
      <c r="Q99" s="55">
        <v>1200</v>
      </c>
      <c r="R99" s="55">
        <v>800</v>
      </c>
      <c r="S99" s="55">
        <v>1689</v>
      </c>
      <c r="T99" s="119">
        <v>477.2</v>
      </c>
    </row>
    <row r="100" spans="1:20">
      <c r="A100" s="64">
        <v>69734131</v>
      </c>
      <c r="B100" s="58" t="s">
        <v>140</v>
      </c>
      <c r="C100" s="118">
        <v>20</v>
      </c>
      <c r="D100" s="118">
        <v>20.11</v>
      </c>
      <c r="E100" s="55">
        <v>800</v>
      </c>
      <c r="F100" s="55">
        <v>390</v>
      </c>
      <c r="G100" s="55">
        <v>143</v>
      </c>
      <c r="H100" s="55">
        <v>1</v>
      </c>
      <c r="I100" s="118">
        <v>20</v>
      </c>
      <c r="J100" s="118">
        <v>20.11</v>
      </c>
      <c r="K100" s="55">
        <v>800</v>
      </c>
      <c r="L100" s="55">
        <v>390</v>
      </c>
      <c r="M100" s="55">
        <v>143</v>
      </c>
      <c r="N100" s="55">
        <v>3</v>
      </c>
      <c r="O100" s="55">
        <v>18</v>
      </c>
      <c r="P100" s="55">
        <v>6</v>
      </c>
      <c r="Q100" s="55">
        <v>1200</v>
      </c>
      <c r="R100" s="55">
        <v>800</v>
      </c>
      <c r="S100" s="55">
        <v>1008</v>
      </c>
      <c r="T100" s="119">
        <v>386.98</v>
      </c>
    </row>
    <row r="101" spans="1:20">
      <c r="A101" s="68">
        <v>68896926</v>
      </c>
      <c r="B101" s="52" t="s">
        <v>396</v>
      </c>
      <c r="C101" s="118">
        <v>5</v>
      </c>
      <c r="D101" s="118">
        <v>5.0229999999999997</v>
      </c>
      <c r="E101" s="55">
        <v>405</v>
      </c>
      <c r="F101" s="55">
        <v>230</v>
      </c>
      <c r="G101" s="55">
        <v>75</v>
      </c>
      <c r="H101" s="55">
        <v>1</v>
      </c>
      <c r="I101" s="118">
        <v>5</v>
      </c>
      <c r="J101" s="118">
        <v>5.0229999999999997</v>
      </c>
      <c r="K101" s="55">
        <v>405</v>
      </c>
      <c r="L101" s="55">
        <v>230</v>
      </c>
      <c r="M101" s="55">
        <v>75</v>
      </c>
      <c r="N101" s="55">
        <v>10</v>
      </c>
      <c r="O101" s="55">
        <v>150</v>
      </c>
      <c r="P101" s="55">
        <v>15</v>
      </c>
      <c r="Q101" s="55">
        <v>1200</v>
      </c>
      <c r="R101" s="55">
        <v>800</v>
      </c>
      <c r="S101" s="55">
        <v>1270</v>
      </c>
      <c r="T101" s="119">
        <v>780</v>
      </c>
    </row>
    <row r="102" spans="1:20">
      <c r="A102" s="167"/>
      <c r="B102" s="91" t="s">
        <v>42</v>
      </c>
      <c r="C102" s="117"/>
      <c r="D102" s="117"/>
      <c r="E102" s="117"/>
      <c r="F102" s="117"/>
      <c r="G102" s="117"/>
      <c r="H102" s="117"/>
      <c r="I102" s="117"/>
      <c r="J102" s="117"/>
      <c r="K102" s="117"/>
      <c r="L102" s="117"/>
      <c r="M102" s="117"/>
      <c r="N102" s="117"/>
      <c r="O102" s="117"/>
      <c r="P102" s="117"/>
      <c r="Q102" s="117"/>
      <c r="R102" s="117"/>
      <c r="S102" s="117"/>
      <c r="T102" s="117"/>
    </row>
    <row r="103" spans="1:20">
      <c r="A103" s="63">
        <v>68630167</v>
      </c>
      <c r="B103" s="53" t="s">
        <v>386</v>
      </c>
      <c r="C103" s="118">
        <v>4.5</v>
      </c>
      <c r="D103" s="118">
        <v>4.79</v>
      </c>
      <c r="E103" s="55">
        <v>158</v>
      </c>
      <c r="F103" s="55">
        <v>158</v>
      </c>
      <c r="G103" s="55">
        <v>236</v>
      </c>
      <c r="H103" s="55">
        <v>3</v>
      </c>
      <c r="I103" s="118">
        <v>13.5</v>
      </c>
      <c r="J103" s="118">
        <v>14.4</v>
      </c>
      <c r="K103" s="55">
        <v>480</v>
      </c>
      <c r="L103" s="55">
        <v>162</v>
      </c>
      <c r="M103" s="55">
        <v>247</v>
      </c>
      <c r="N103" s="55">
        <v>11</v>
      </c>
      <c r="O103" s="55">
        <v>66</v>
      </c>
      <c r="P103" s="55">
        <v>6</v>
      </c>
      <c r="Q103" s="55">
        <v>1200</v>
      </c>
      <c r="R103" s="55">
        <v>800</v>
      </c>
      <c r="S103" s="55">
        <v>1632</v>
      </c>
      <c r="T103" s="119">
        <v>975.4</v>
      </c>
    </row>
    <row r="104" spans="1:20">
      <c r="A104" s="63">
        <v>62678464</v>
      </c>
      <c r="B104" s="53" t="s">
        <v>386</v>
      </c>
      <c r="C104" s="118">
        <v>0.8</v>
      </c>
      <c r="D104" s="118">
        <v>1</v>
      </c>
      <c r="E104" s="55">
        <v>105</v>
      </c>
      <c r="F104" s="55">
        <v>105</v>
      </c>
      <c r="G104" s="55">
        <v>115</v>
      </c>
      <c r="H104" s="55">
        <v>12</v>
      </c>
      <c r="I104" s="118">
        <v>9.6</v>
      </c>
      <c r="J104" s="118">
        <v>12.5</v>
      </c>
      <c r="K104" s="55">
        <v>410</v>
      </c>
      <c r="L104" s="55">
        <v>320</v>
      </c>
      <c r="M104" s="55">
        <v>130</v>
      </c>
      <c r="N104" s="55">
        <v>6</v>
      </c>
      <c r="O104" s="55">
        <v>60</v>
      </c>
      <c r="P104" s="55">
        <v>10</v>
      </c>
      <c r="Q104" s="55">
        <v>1200</v>
      </c>
      <c r="R104" s="55">
        <v>800</v>
      </c>
      <c r="S104" s="55">
        <v>1450</v>
      </c>
      <c r="T104" s="119">
        <v>775</v>
      </c>
    </row>
    <row r="105" spans="1:20">
      <c r="A105" s="67"/>
      <c r="B105" s="91" t="s">
        <v>70</v>
      </c>
      <c r="C105" s="117"/>
      <c r="D105" s="117"/>
      <c r="E105" s="117"/>
      <c r="F105" s="117"/>
      <c r="G105" s="117"/>
      <c r="H105" s="117"/>
      <c r="I105" s="117"/>
      <c r="J105" s="117"/>
      <c r="K105" s="117"/>
      <c r="L105" s="117"/>
      <c r="M105" s="117"/>
      <c r="N105" s="117"/>
      <c r="O105" s="117"/>
      <c r="P105" s="117"/>
      <c r="Q105" s="117"/>
      <c r="R105" s="117"/>
      <c r="S105" s="117"/>
      <c r="T105" s="117"/>
    </row>
    <row r="106" spans="1:20">
      <c r="A106" s="68">
        <v>68758672</v>
      </c>
      <c r="B106" s="52" t="s">
        <v>388</v>
      </c>
      <c r="C106" s="118">
        <v>2.6</v>
      </c>
      <c r="D106" s="118">
        <v>2.95</v>
      </c>
      <c r="E106" s="55">
        <v>160</v>
      </c>
      <c r="F106" s="55">
        <v>160</v>
      </c>
      <c r="G106" s="55">
        <v>155</v>
      </c>
      <c r="H106" s="55">
        <v>6</v>
      </c>
      <c r="I106" s="118">
        <v>15.6</v>
      </c>
      <c r="J106" s="118">
        <v>18</v>
      </c>
      <c r="K106" s="55">
        <v>480</v>
      </c>
      <c r="L106" s="55">
        <v>320</v>
      </c>
      <c r="M106" s="55">
        <v>160</v>
      </c>
      <c r="N106" s="55">
        <v>5</v>
      </c>
      <c r="O106" s="55">
        <v>50</v>
      </c>
      <c r="P106" s="55">
        <v>10</v>
      </c>
      <c r="Q106" s="55">
        <v>1200</v>
      </c>
      <c r="R106" s="55">
        <v>800</v>
      </c>
      <c r="S106" s="55">
        <v>1750</v>
      </c>
      <c r="T106" s="119">
        <v>925</v>
      </c>
    </row>
    <row r="107" spans="1:20">
      <c r="A107" s="68">
        <v>68758674</v>
      </c>
      <c r="B107" s="52" t="s">
        <v>389</v>
      </c>
      <c r="C107" s="118">
        <v>2.5499999999999998</v>
      </c>
      <c r="D107" s="118">
        <v>2.895</v>
      </c>
      <c r="E107" s="55">
        <v>160</v>
      </c>
      <c r="F107" s="55">
        <v>160</v>
      </c>
      <c r="G107" s="55">
        <v>155</v>
      </c>
      <c r="H107" s="55">
        <v>6</v>
      </c>
      <c r="I107" s="118">
        <v>15.3</v>
      </c>
      <c r="J107" s="118">
        <v>17.399999999999999</v>
      </c>
      <c r="K107" s="55">
        <v>480</v>
      </c>
      <c r="L107" s="55">
        <v>320</v>
      </c>
      <c r="M107" s="55">
        <v>160</v>
      </c>
      <c r="N107" s="55">
        <v>5</v>
      </c>
      <c r="O107" s="55">
        <v>50</v>
      </c>
      <c r="P107" s="55">
        <v>10</v>
      </c>
      <c r="Q107" s="55">
        <v>1200</v>
      </c>
      <c r="R107" s="55">
        <v>800</v>
      </c>
      <c r="S107" s="55">
        <v>1750</v>
      </c>
      <c r="T107" s="119">
        <v>895</v>
      </c>
    </row>
    <row r="108" spans="1:20">
      <c r="A108" s="68">
        <v>68758671</v>
      </c>
      <c r="B108" s="52" t="s">
        <v>139</v>
      </c>
      <c r="C108" s="118">
        <v>0.75</v>
      </c>
      <c r="D108" s="118">
        <v>0.85</v>
      </c>
      <c r="E108" s="55">
        <v>99</v>
      </c>
      <c r="F108" s="55">
        <v>99</v>
      </c>
      <c r="G108" s="55">
        <v>118</v>
      </c>
      <c r="H108" s="55">
        <v>12</v>
      </c>
      <c r="I108" s="118">
        <v>9</v>
      </c>
      <c r="J108" s="118">
        <v>10.3</v>
      </c>
      <c r="K108" s="55">
        <v>400</v>
      </c>
      <c r="L108" s="55">
        <v>300</v>
      </c>
      <c r="M108" s="55">
        <v>120</v>
      </c>
      <c r="N108" s="55">
        <v>6</v>
      </c>
      <c r="O108" s="55">
        <v>72</v>
      </c>
      <c r="P108" s="55">
        <v>12</v>
      </c>
      <c r="Q108" s="55">
        <v>1200</v>
      </c>
      <c r="R108" s="55">
        <v>800</v>
      </c>
      <c r="S108" s="55">
        <v>1590</v>
      </c>
      <c r="T108" s="119">
        <v>770</v>
      </c>
    </row>
    <row r="109" spans="1:20">
      <c r="A109" s="167"/>
      <c r="B109" s="91" t="s">
        <v>392</v>
      </c>
      <c r="C109" s="117"/>
      <c r="D109" s="117"/>
      <c r="E109" s="117"/>
      <c r="F109" s="117"/>
      <c r="G109" s="117"/>
      <c r="H109" s="117"/>
      <c r="I109" s="117"/>
      <c r="J109" s="117"/>
      <c r="K109" s="117"/>
      <c r="L109" s="117"/>
      <c r="M109" s="117"/>
      <c r="N109" s="117"/>
      <c r="O109" s="117"/>
      <c r="P109" s="117"/>
      <c r="Q109" s="117"/>
      <c r="R109" s="117"/>
      <c r="S109" s="117"/>
      <c r="T109" s="117"/>
    </row>
    <row r="110" spans="1:20">
      <c r="A110" s="87">
        <v>68636764</v>
      </c>
      <c r="B110" s="44" t="s">
        <v>410</v>
      </c>
      <c r="C110" s="118">
        <v>3</v>
      </c>
      <c r="D110" s="118">
        <v>3.0249999999999999</v>
      </c>
      <c r="E110" s="55">
        <v>240</v>
      </c>
      <c r="F110" s="55">
        <v>320</v>
      </c>
      <c r="G110" s="55">
        <v>60</v>
      </c>
      <c r="H110" s="55">
        <v>4</v>
      </c>
      <c r="I110" s="118">
        <v>12</v>
      </c>
      <c r="J110" s="118">
        <v>12.34</v>
      </c>
      <c r="K110" s="55">
        <v>302</v>
      </c>
      <c r="L110" s="55">
        <v>182</v>
      </c>
      <c r="M110" s="55">
        <v>288</v>
      </c>
      <c r="N110" s="55">
        <v>14</v>
      </c>
      <c r="O110" s="55">
        <v>42</v>
      </c>
      <c r="P110" s="55">
        <v>3</v>
      </c>
      <c r="Q110" s="55">
        <v>1200</v>
      </c>
      <c r="R110" s="55">
        <v>800</v>
      </c>
      <c r="S110" s="55">
        <v>1008</v>
      </c>
      <c r="T110" s="119">
        <v>543.28</v>
      </c>
    </row>
    <row r="111" spans="1:20">
      <c r="A111" s="87">
        <v>68636769</v>
      </c>
      <c r="B111" s="44" t="s">
        <v>393</v>
      </c>
      <c r="C111" s="118">
        <v>3</v>
      </c>
      <c r="D111" s="118">
        <v>3.04</v>
      </c>
      <c r="E111" s="55">
        <v>120</v>
      </c>
      <c r="F111" s="55">
        <v>200</v>
      </c>
      <c r="G111" s="55">
        <v>410</v>
      </c>
      <c r="H111" s="55">
        <v>4</v>
      </c>
      <c r="I111" s="118">
        <v>12</v>
      </c>
      <c r="J111" s="118">
        <v>12.36</v>
      </c>
      <c r="K111" s="55">
        <v>410</v>
      </c>
      <c r="L111" s="55">
        <v>295</v>
      </c>
      <c r="M111" s="55">
        <v>325</v>
      </c>
      <c r="N111" s="55">
        <v>8</v>
      </c>
      <c r="O111" s="55">
        <v>24</v>
      </c>
      <c r="P111" s="55">
        <v>3</v>
      </c>
      <c r="Q111" s="55">
        <v>1200</v>
      </c>
      <c r="R111" s="55">
        <v>800</v>
      </c>
      <c r="S111" s="55">
        <v>1120</v>
      </c>
      <c r="T111" s="119">
        <v>322</v>
      </c>
    </row>
    <row r="112" spans="1:20">
      <c r="A112" s="87">
        <v>68636768</v>
      </c>
      <c r="B112" s="44" t="s">
        <v>416</v>
      </c>
      <c r="C112" s="118">
        <v>3</v>
      </c>
      <c r="D112" s="118">
        <v>3.21</v>
      </c>
      <c r="E112" s="55">
        <v>280</v>
      </c>
      <c r="F112" s="55">
        <v>380</v>
      </c>
      <c r="G112" s="55">
        <v>85</v>
      </c>
      <c r="H112" s="55">
        <v>4</v>
      </c>
      <c r="I112" s="118">
        <v>12</v>
      </c>
      <c r="J112" s="118">
        <v>12.874000000000001</v>
      </c>
      <c r="K112" s="55">
        <v>480</v>
      </c>
      <c r="L112" s="55">
        <v>295</v>
      </c>
      <c r="M112" s="55">
        <v>315</v>
      </c>
      <c r="N112" s="55">
        <v>6</v>
      </c>
      <c r="O112" s="55">
        <v>18</v>
      </c>
      <c r="P112" s="55">
        <v>3</v>
      </c>
      <c r="Q112" s="55">
        <v>1200</v>
      </c>
      <c r="R112" s="55">
        <v>800</v>
      </c>
      <c r="S112" s="55">
        <v>1090</v>
      </c>
      <c r="T112" s="119">
        <v>256.73200000000003</v>
      </c>
    </row>
    <row r="113" spans="1:20">
      <c r="A113" s="87">
        <v>68636766</v>
      </c>
      <c r="B113" s="44" t="s">
        <v>409</v>
      </c>
      <c r="C113" s="118">
        <v>3</v>
      </c>
      <c r="D113" s="118">
        <v>3.04</v>
      </c>
      <c r="E113" s="55">
        <v>120</v>
      </c>
      <c r="F113" s="55">
        <v>200</v>
      </c>
      <c r="G113" s="55">
        <v>470</v>
      </c>
      <c r="H113" s="55">
        <v>4</v>
      </c>
      <c r="I113" s="118">
        <v>12</v>
      </c>
      <c r="J113" s="118">
        <v>12.977</v>
      </c>
      <c r="K113" s="55">
        <v>480</v>
      </c>
      <c r="L113" s="55">
        <v>295</v>
      </c>
      <c r="M113" s="55">
        <v>350</v>
      </c>
      <c r="N113" s="55">
        <v>6</v>
      </c>
      <c r="O113" s="55">
        <v>18</v>
      </c>
      <c r="P113" s="55">
        <v>3</v>
      </c>
      <c r="Q113" s="55">
        <v>1200</v>
      </c>
      <c r="R113" s="55">
        <v>800</v>
      </c>
      <c r="S113" s="55">
        <v>1270</v>
      </c>
      <c r="T113" s="119">
        <v>258.58600000000001</v>
      </c>
    </row>
    <row r="114" spans="1:20">
      <c r="A114" s="87">
        <v>68637718</v>
      </c>
      <c r="B114" s="44" t="s">
        <v>417</v>
      </c>
      <c r="C114" s="118">
        <v>3</v>
      </c>
      <c r="D114" s="118">
        <v>3.0369999999999999</v>
      </c>
      <c r="E114" s="55">
        <v>120</v>
      </c>
      <c r="F114" s="55">
        <v>200</v>
      </c>
      <c r="G114" s="55">
        <v>480</v>
      </c>
      <c r="H114" s="55">
        <v>4</v>
      </c>
      <c r="I114" s="118">
        <v>12</v>
      </c>
      <c r="J114" s="118">
        <v>12.916</v>
      </c>
      <c r="K114" s="55">
        <v>480</v>
      </c>
      <c r="L114" s="55">
        <v>295</v>
      </c>
      <c r="M114" s="55">
        <v>335</v>
      </c>
      <c r="N114" s="55">
        <v>6</v>
      </c>
      <c r="O114" s="55">
        <v>18</v>
      </c>
      <c r="P114" s="55">
        <v>3</v>
      </c>
      <c r="Q114" s="55">
        <v>1200</v>
      </c>
      <c r="R114" s="55">
        <v>800</v>
      </c>
      <c r="S114" s="55">
        <v>1150</v>
      </c>
      <c r="T114" s="119">
        <v>257.488</v>
      </c>
    </row>
    <row r="115" spans="1:20" ht="16.5" customHeight="1">
      <c r="A115" s="87">
        <v>68627755</v>
      </c>
      <c r="B115" s="53" t="s">
        <v>408</v>
      </c>
      <c r="C115" s="118">
        <v>5</v>
      </c>
      <c r="D115" s="118">
        <v>5.5</v>
      </c>
      <c r="E115" s="55">
        <v>200</v>
      </c>
      <c r="F115" s="55">
        <v>300</v>
      </c>
      <c r="G115" s="55">
        <v>260</v>
      </c>
      <c r="H115" s="55">
        <v>1</v>
      </c>
      <c r="I115" s="118">
        <v>5</v>
      </c>
      <c r="J115" s="118">
        <v>5.5</v>
      </c>
      <c r="K115" s="55">
        <v>200</v>
      </c>
      <c r="L115" s="55">
        <v>300</v>
      </c>
      <c r="M115" s="55">
        <v>260</v>
      </c>
      <c r="N115" s="55">
        <v>16</v>
      </c>
      <c r="O115" s="55">
        <v>64</v>
      </c>
      <c r="P115" s="55">
        <v>4</v>
      </c>
      <c r="Q115" s="55">
        <v>1200</v>
      </c>
      <c r="R115" s="55">
        <v>800</v>
      </c>
      <c r="S115" s="55">
        <v>1190</v>
      </c>
      <c r="T115" s="119">
        <v>377</v>
      </c>
    </row>
    <row r="116" spans="1:20">
      <c r="A116" s="167"/>
      <c r="B116" s="91" t="s">
        <v>37</v>
      </c>
      <c r="C116" s="117"/>
      <c r="D116" s="117"/>
      <c r="E116" s="117"/>
      <c r="F116" s="117"/>
      <c r="G116" s="117"/>
      <c r="H116" s="117"/>
      <c r="I116" s="117"/>
      <c r="J116" s="117"/>
      <c r="K116" s="117"/>
      <c r="L116" s="117"/>
      <c r="M116" s="117"/>
      <c r="N116" s="117"/>
      <c r="O116" s="117"/>
      <c r="P116" s="117"/>
      <c r="Q116" s="117"/>
      <c r="R116" s="117"/>
      <c r="S116" s="117"/>
      <c r="T116" s="117"/>
    </row>
    <row r="117" spans="1:20">
      <c r="A117" s="87">
        <v>19832703</v>
      </c>
      <c r="B117" s="44" t="s">
        <v>175</v>
      </c>
      <c r="C117" s="118">
        <v>1</v>
      </c>
      <c r="D117" s="118">
        <v>1.115</v>
      </c>
      <c r="E117" s="55">
        <v>117</v>
      </c>
      <c r="F117" s="55">
        <v>132</v>
      </c>
      <c r="G117" s="55">
        <v>223</v>
      </c>
      <c r="H117" s="55">
        <v>6</v>
      </c>
      <c r="I117" s="118">
        <v>6</v>
      </c>
      <c r="J117" s="118">
        <v>6.8760000000000003</v>
      </c>
      <c r="K117" s="55">
        <v>360</v>
      </c>
      <c r="L117" s="55">
        <v>265</v>
      </c>
      <c r="M117" s="55">
        <v>230</v>
      </c>
      <c r="N117" s="55">
        <v>9</v>
      </c>
      <c r="O117" s="55">
        <v>54</v>
      </c>
      <c r="P117" s="55">
        <v>6</v>
      </c>
      <c r="Q117" s="55">
        <v>1200</v>
      </c>
      <c r="R117" s="55">
        <v>800</v>
      </c>
      <c r="S117" s="55">
        <v>1530</v>
      </c>
      <c r="T117" s="119">
        <v>396.32</v>
      </c>
    </row>
    <row r="118" spans="1:20">
      <c r="A118" s="87">
        <v>67626486</v>
      </c>
      <c r="B118" s="44" t="s">
        <v>138</v>
      </c>
      <c r="C118" s="118">
        <v>2.5</v>
      </c>
      <c r="D118" s="118">
        <v>2.6280000000000001</v>
      </c>
      <c r="E118" s="55">
        <v>105</v>
      </c>
      <c r="F118" s="55">
        <v>150</v>
      </c>
      <c r="G118" s="55">
        <v>264</v>
      </c>
      <c r="H118" s="55">
        <v>4</v>
      </c>
      <c r="I118" s="118">
        <v>10</v>
      </c>
      <c r="J118" s="118">
        <v>10.679</v>
      </c>
      <c r="K118" s="55">
        <v>315</v>
      </c>
      <c r="L118" s="55">
        <v>225</v>
      </c>
      <c r="M118" s="55">
        <v>276</v>
      </c>
      <c r="N118" s="55">
        <v>12</v>
      </c>
      <c r="O118" s="55">
        <v>36</v>
      </c>
      <c r="P118" s="55">
        <v>3</v>
      </c>
      <c r="Q118" s="55">
        <v>1200</v>
      </c>
      <c r="R118" s="55">
        <v>800</v>
      </c>
      <c r="S118" s="55">
        <v>1080</v>
      </c>
      <c r="T118" s="119">
        <v>410</v>
      </c>
    </row>
    <row r="119" spans="1:20">
      <c r="A119" s="167"/>
      <c r="B119" s="91" t="s">
        <v>93</v>
      </c>
      <c r="C119" s="117"/>
      <c r="D119" s="117"/>
      <c r="E119" s="117"/>
      <c r="F119" s="117"/>
      <c r="G119" s="117"/>
      <c r="H119" s="117"/>
      <c r="I119" s="117"/>
      <c r="J119" s="117"/>
      <c r="K119" s="117"/>
      <c r="L119" s="117"/>
      <c r="M119" s="117"/>
      <c r="N119" s="117"/>
      <c r="O119" s="117"/>
      <c r="P119" s="117"/>
      <c r="Q119" s="117"/>
      <c r="R119" s="117"/>
      <c r="S119" s="117"/>
      <c r="T119" s="117"/>
    </row>
    <row r="120" spans="1:20">
      <c r="A120" s="87">
        <v>67354157</v>
      </c>
      <c r="B120" s="44" t="s">
        <v>133</v>
      </c>
      <c r="C120" s="118">
        <v>0.49</v>
      </c>
      <c r="D120" s="118">
        <v>0.55900000000000005</v>
      </c>
      <c r="E120" s="55">
        <v>60</v>
      </c>
      <c r="F120" s="55">
        <v>170</v>
      </c>
      <c r="G120" s="55">
        <v>220</v>
      </c>
      <c r="H120" s="55">
        <v>6</v>
      </c>
      <c r="I120" s="118">
        <v>2.94</v>
      </c>
      <c r="J120" s="118">
        <v>3.6</v>
      </c>
      <c r="K120" s="55">
        <v>388</v>
      </c>
      <c r="L120" s="55">
        <v>183</v>
      </c>
      <c r="M120" s="55">
        <v>241</v>
      </c>
      <c r="N120" s="55">
        <v>12</v>
      </c>
      <c r="O120" s="55">
        <v>48</v>
      </c>
      <c r="P120" s="55">
        <v>4</v>
      </c>
      <c r="Q120" s="55">
        <v>1200</v>
      </c>
      <c r="R120" s="55">
        <v>800</v>
      </c>
      <c r="S120" s="55">
        <v>1114</v>
      </c>
      <c r="T120" s="119">
        <v>197.8</v>
      </c>
    </row>
    <row r="121" spans="1:20">
      <c r="A121" s="87">
        <v>67354159</v>
      </c>
      <c r="B121" s="44" t="s">
        <v>134</v>
      </c>
      <c r="C121" s="118">
        <v>0.78</v>
      </c>
      <c r="D121" s="118">
        <v>0.85599999999999998</v>
      </c>
      <c r="E121" s="55">
        <v>60</v>
      </c>
      <c r="F121" s="55">
        <v>170</v>
      </c>
      <c r="G121" s="55">
        <v>220</v>
      </c>
      <c r="H121" s="55">
        <v>6</v>
      </c>
      <c r="I121" s="118">
        <v>4.68</v>
      </c>
      <c r="J121" s="118">
        <v>5.383</v>
      </c>
      <c r="K121" s="55">
        <v>388</v>
      </c>
      <c r="L121" s="55">
        <v>183</v>
      </c>
      <c r="M121" s="55">
        <v>241</v>
      </c>
      <c r="N121" s="55">
        <v>12</v>
      </c>
      <c r="O121" s="55">
        <v>48</v>
      </c>
      <c r="P121" s="55">
        <v>4</v>
      </c>
      <c r="Q121" s="55">
        <v>1200</v>
      </c>
      <c r="R121" s="55">
        <v>800</v>
      </c>
      <c r="S121" s="55">
        <v>1114</v>
      </c>
      <c r="T121" s="119">
        <v>283.38400000000001</v>
      </c>
    </row>
    <row r="122" spans="1:20">
      <c r="A122" s="63">
        <v>68883824</v>
      </c>
      <c r="B122" s="52" t="s">
        <v>135</v>
      </c>
      <c r="C122" s="118">
        <v>0.51600000000000001</v>
      </c>
      <c r="D122" s="118">
        <v>0.61</v>
      </c>
      <c r="E122" s="55">
        <v>60</v>
      </c>
      <c r="F122" s="55">
        <v>170</v>
      </c>
      <c r="G122" s="55">
        <v>220</v>
      </c>
      <c r="H122" s="55">
        <v>6</v>
      </c>
      <c r="I122" s="118">
        <v>3.0960000000000001</v>
      </c>
      <c r="J122" s="118">
        <v>3.6659999999999999</v>
      </c>
      <c r="K122" s="55">
        <v>380</v>
      </c>
      <c r="L122" s="55">
        <v>175</v>
      </c>
      <c r="M122" s="55">
        <v>225</v>
      </c>
      <c r="N122" s="55">
        <v>12</v>
      </c>
      <c r="O122" s="55">
        <v>48</v>
      </c>
      <c r="P122" s="55">
        <v>4</v>
      </c>
      <c r="Q122" s="55">
        <v>1200</v>
      </c>
      <c r="R122" s="55">
        <v>800</v>
      </c>
      <c r="S122" s="55">
        <v>1050</v>
      </c>
      <c r="T122" s="119">
        <v>200.96799999999999</v>
      </c>
    </row>
    <row r="123" spans="1:20">
      <c r="A123" s="87">
        <v>68604519</v>
      </c>
      <c r="B123" s="52" t="s">
        <v>411</v>
      </c>
      <c r="C123" s="118">
        <v>0.9</v>
      </c>
      <c r="D123" s="118">
        <v>1.0029999999999999</v>
      </c>
      <c r="E123" s="55">
        <v>100</v>
      </c>
      <c r="F123" s="55">
        <v>150</v>
      </c>
      <c r="G123" s="55">
        <v>225</v>
      </c>
      <c r="H123" s="55">
        <v>6</v>
      </c>
      <c r="I123" s="118">
        <v>5.4</v>
      </c>
      <c r="J123" s="118">
        <v>6.38</v>
      </c>
      <c r="K123" s="55">
        <v>318</v>
      </c>
      <c r="L123" s="55">
        <v>241</v>
      </c>
      <c r="M123" s="55">
        <v>317</v>
      </c>
      <c r="N123" s="55">
        <v>12</v>
      </c>
      <c r="O123" s="55">
        <v>36</v>
      </c>
      <c r="P123" s="55">
        <v>3</v>
      </c>
      <c r="Q123" s="55">
        <v>1200</v>
      </c>
      <c r="R123" s="55">
        <v>800</v>
      </c>
      <c r="S123" s="55">
        <v>1101</v>
      </c>
      <c r="T123" s="119">
        <v>254.68</v>
      </c>
    </row>
    <row r="124" spans="1:20">
      <c r="A124" s="63">
        <v>69650674</v>
      </c>
      <c r="B124" s="52" t="s">
        <v>100</v>
      </c>
      <c r="C124" s="118">
        <v>3</v>
      </c>
      <c r="D124" s="118">
        <v>3.1739999999999999</v>
      </c>
      <c r="E124" s="55">
        <v>153</v>
      </c>
      <c r="F124" s="55">
        <v>220</v>
      </c>
      <c r="G124" s="55">
        <v>288</v>
      </c>
      <c r="H124" s="55">
        <v>1</v>
      </c>
      <c r="I124" s="118">
        <v>3</v>
      </c>
      <c r="J124" s="118">
        <v>3.1739999999999999</v>
      </c>
      <c r="K124" s="55">
        <v>153</v>
      </c>
      <c r="L124" s="55">
        <v>220</v>
      </c>
      <c r="M124" s="55">
        <v>288</v>
      </c>
      <c r="N124" s="55">
        <v>26</v>
      </c>
      <c r="O124" s="55">
        <v>104</v>
      </c>
      <c r="P124" s="55">
        <v>4</v>
      </c>
      <c r="Q124" s="55">
        <v>1200</v>
      </c>
      <c r="R124" s="55">
        <v>800</v>
      </c>
      <c r="S124" s="55">
        <v>1302</v>
      </c>
      <c r="T124" s="119">
        <v>355.096</v>
      </c>
    </row>
    <row r="125" spans="1:20">
      <c r="A125" s="87">
        <v>68657331</v>
      </c>
      <c r="B125" s="44" t="s">
        <v>136</v>
      </c>
      <c r="C125" s="118">
        <v>1</v>
      </c>
      <c r="D125" s="118">
        <v>1.0720000000000001</v>
      </c>
      <c r="E125" s="55">
        <v>69</v>
      </c>
      <c r="F125" s="55">
        <v>94</v>
      </c>
      <c r="G125" s="55">
        <v>248</v>
      </c>
      <c r="H125" s="55">
        <v>6</v>
      </c>
      <c r="I125" s="118">
        <v>6</v>
      </c>
      <c r="J125" s="118">
        <v>6.58</v>
      </c>
      <c r="K125" s="55">
        <v>291</v>
      </c>
      <c r="L125" s="55">
        <v>144</v>
      </c>
      <c r="M125" s="55">
        <v>263</v>
      </c>
      <c r="N125" s="55">
        <v>20</v>
      </c>
      <c r="O125" s="55">
        <v>100</v>
      </c>
      <c r="P125" s="55">
        <v>5</v>
      </c>
      <c r="Q125" s="55">
        <v>1200</v>
      </c>
      <c r="R125" s="55">
        <v>800</v>
      </c>
      <c r="S125" s="55">
        <v>1465</v>
      </c>
      <c r="T125" s="119">
        <v>685.36</v>
      </c>
    </row>
    <row r="126" spans="1:20">
      <c r="A126" s="63">
        <v>68657328</v>
      </c>
      <c r="B126" s="44" t="s">
        <v>137</v>
      </c>
      <c r="C126" s="118">
        <v>1</v>
      </c>
      <c r="D126" s="118">
        <v>1.0720000000000001</v>
      </c>
      <c r="E126" s="55">
        <v>68</v>
      </c>
      <c r="F126" s="55">
        <v>93</v>
      </c>
      <c r="G126" s="55">
        <v>249</v>
      </c>
      <c r="H126" s="55">
        <v>6</v>
      </c>
      <c r="I126" s="118">
        <v>6</v>
      </c>
      <c r="J126" s="118">
        <v>6.58</v>
      </c>
      <c r="K126" s="55">
        <v>291</v>
      </c>
      <c r="L126" s="55">
        <v>144</v>
      </c>
      <c r="M126" s="55">
        <v>263</v>
      </c>
      <c r="N126" s="55">
        <v>20</v>
      </c>
      <c r="O126" s="55">
        <v>100</v>
      </c>
      <c r="P126" s="55">
        <v>5</v>
      </c>
      <c r="Q126" s="55">
        <v>1200</v>
      </c>
      <c r="R126" s="55">
        <v>800</v>
      </c>
      <c r="S126" s="55">
        <v>1465</v>
      </c>
      <c r="T126" s="119">
        <v>685.36</v>
      </c>
    </row>
    <row r="127" spans="1:20">
      <c r="A127" s="81">
        <v>69610037</v>
      </c>
      <c r="B127" s="82" t="s">
        <v>564</v>
      </c>
      <c r="C127" s="118">
        <v>1.0349999999999999</v>
      </c>
      <c r="D127" s="118">
        <v>1.095</v>
      </c>
      <c r="E127" s="55">
        <v>63</v>
      </c>
      <c r="F127" s="55">
        <v>95</v>
      </c>
      <c r="G127" s="55">
        <v>167</v>
      </c>
      <c r="H127" s="55">
        <v>12</v>
      </c>
      <c r="I127" s="118">
        <v>12.42</v>
      </c>
      <c r="J127" s="118">
        <v>13.15</v>
      </c>
      <c r="K127" s="55">
        <v>400</v>
      </c>
      <c r="L127" s="55">
        <v>200</v>
      </c>
      <c r="M127" s="55">
        <v>170</v>
      </c>
      <c r="N127" s="55">
        <v>12</v>
      </c>
      <c r="O127" s="55">
        <v>72</v>
      </c>
      <c r="P127" s="55">
        <v>6</v>
      </c>
      <c r="Q127" s="55">
        <v>1200</v>
      </c>
      <c r="R127" s="55">
        <v>800</v>
      </c>
      <c r="S127" s="55">
        <v>1170</v>
      </c>
      <c r="T127" s="119">
        <v>971.8</v>
      </c>
    </row>
    <row r="128" spans="1:20">
      <c r="A128" s="167"/>
      <c r="B128" s="91" t="s">
        <v>39</v>
      </c>
      <c r="C128" s="117"/>
      <c r="D128" s="117"/>
      <c r="E128" s="117"/>
      <c r="F128" s="117"/>
      <c r="G128" s="117"/>
      <c r="H128" s="117"/>
      <c r="I128" s="117"/>
      <c r="J128" s="117"/>
      <c r="K128" s="117"/>
      <c r="L128" s="117"/>
      <c r="M128" s="117"/>
      <c r="N128" s="117"/>
      <c r="O128" s="117"/>
      <c r="P128" s="117"/>
      <c r="Q128" s="117"/>
      <c r="R128" s="117"/>
      <c r="S128" s="117"/>
      <c r="T128" s="117"/>
    </row>
    <row r="129" spans="1:21">
      <c r="A129" s="87">
        <v>19752603</v>
      </c>
      <c r="B129" s="44" t="s">
        <v>313</v>
      </c>
      <c r="C129" s="118">
        <v>4.8250000000000002</v>
      </c>
      <c r="D129" s="118">
        <v>5.2489999999999997</v>
      </c>
      <c r="E129" s="55">
        <v>222</v>
      </c>
      <c r="F129" s="55">
        <v>199</v>
      </c>
      <c r="G129" s="55">
        <v>189</v>
      </c>
      <c r="H129" s="55">
        <v>1</v>
      </c>
      <c r="I129" s="118">
        <v>4.8250000000000002</v>
      </c>
      <c r="J129" s="118">
        <v>5.2489999999999997</v>
      </c>
      <c r="K129" s="55">
        <v>222</v>
      </c>
      <c r="L129" s="55">
        <v>199</v>
      </c>
      <c r="M129" s="55">
        <v>189</v>
      </c>
      <c r="N129" s="55">
        <v>20</v>
      </c>
      <c r="O129" s="55">
        <v>120</v>
      </c>
      <c r="P129" s="55">
        <v>6</v>
      </c>
      <c r="Q129" s="55">
        <v>1200</v>
      </c>
      <c r="R129" s="55">
        <v>800</v>
      </c>
      <c r="S129" s="55">
        <v>1290</v>
      </c>
      <c r="T129" s="119">
        <v>654.88</v>
      </c>
    </row>
    <row r="130" spans="1:21">
      <c r="A130" s="87">
        <v>67188996</v>
      </c>
      <c r="B130" s="44" t="s">
        <v>206</v>
      </c>
      <c r="C130" s="118">
        <v>5.5</v>
      </c>
      <c r="D130" s="118">
        <v>5.7</v>
      </c>
      <c r="E130" s="55">
        <v>227</v>
      </c>
      <c r="F130" s="55">
        <v>227</v>
      </c>
      <c r="G130" s="55">
        <v>187</v>
      </c>
      <c r="H130" s="55">
        <v>1</v>
      </c>
      <c r="I130" s="118">
        <v>5.5</v>
      </c>
      <c r="J130" s="118">
        <v>5.7</v>
      </c>
      <c r="K130" s="55">
        <v>227</v>
      </c>
      <c r="L130" s="55">
        <v>227</v>
      </c>
      <c r="M130" s="55">
        <v>187</v>
      </c>
      <c r="N130" s="55">
        <v>20</v>
      </c>
      <c r="O130" s="55">
        <v>120</v>
      </c>
      <c r="P130" s="55">
        <v>6</v>
      </c>
      <c r="Q130" s="55">
        <v>1200</v>
      </c>
      <c r="R130" s="55">
        <v>800</v>
      </c>
      <c r="S130" s="55">
        <v>1272</v>
      </c>
      <c r="T130" s="119">
        <v>709</v>
      </c>
    </row>
    <row r="131" spans="1:21">
      <c r="A131" s="87">
        <v>15906503</v>
      </c>
      <c r="B131" s="44" t="s">
        <v>99</v>
      </c>
      <c r="C131" s="118">
        <v>5</v>
      </c>
      <c r="D131" s="118">
        <v>5.1890000000000001</v>
      </c>
      <c r="E131" s="55">
        <v>227</v>
      </c>
      <c r="F131" s="55">
        <v>197</v>
      </c>
      <c r="G131" s="55">
        <v>185</v>
      </c>
      <c r="H131" s="55">
        <v>1</v>
      </c>
      <c r="I131" s="118">
        <v>5</v>
      </c>
      <c r="J131" s="118">
        <v>5.1890000000000001</v>
      </c>
      <c r="K131" s="55">
        <v>227</v>
      </c>
      <c r="L131" s="55">
        <v>197</v>
      </c>
      <c r="M131" s="55">
        <v>185</v>
      </c>
      <c r="N131" s="55">
        <v>20</v>
      </c>
      <c r="O131" s="55">
        <v>120</v>
      </c>
      <c r="P131" s="55">
        <v>6</v>
      </c>
      <c r="Q131" s="55">
        <v>1200</v>
      </c>
      <c r="R131" s="55">
        <v>800</v>
      </c>
      <c r="S131" s="55">
        <v>1260</v>
      </c>
      <c r="T131" s="119">
        <v>650.67999999999995</v>
      </c>
    </row>
    <row r="132" spans="1:21">
      <c r="A132" s="167"/>
      <c r="B132" s="91" t="s">
        <v>38</v>
      </c>
      <c r="C132" s="117"/>
      <c r="D132" s="117"/>
      <c r="E132" s="117"/>
      <c r="F132" s="117"/>
      <c r="G132" s="117"/>
      <c r="H132" s="117"/>
      <c r="I132" s="117"/>
      <c r="J132" s="117"/>
      <c r="K132" s="117"/>
      <c r="L132" s="117"/>
      <c r="M132" s="117"/>
      <c r="N132" s="117"/>
      <c r="O132" s="117"/>
      <c r="P132" s="117"/>
      <c r="Q132" s="117"/>
      <c r="R132" s="117"/>
      <c r="S132" s="117"/>
      <c r="T132" s="117"/>
    </row>
    <row r="133" spans="1:21">
      <c r="A133" s="87">
        <v>67682359</v>
      </c>
      <c r="B133" s="44" t="s">
        <v>269</v>
      </c>
      <c r="C133" s="118">
        <v>2.2370000000000001</v>
      </c>
      <c r="D133" s="118">
        <v>2.476</v>
      </c>
      <c r="E133" s="55">
        <v>144</v>
      </c>
      <c r="F133" s="55">
        <v>194</v>
      </c>
      <c r="G133" s="55">
        <v>230</v>
      </c>
      <c r="H133" s="55">
        <v>1</v>
      </c>
      <c r="I133" s="118">
        <v>2.2370000000000001</v>
      </c>
      <c r="J133" s="118">
        <v>2.476</v>
      </c>
      <c r="K133" s="55">
        <v>144</v>
      </c>
      <c r="L133" s="55">
        <v>194</v>
      </c>
      <c r="M133" s="55">
        <v>230</v>
      </c>
      <c r="N133" s="55">
        <v>32</v>
      </c>
      <c r="O133" s="55">
        <v>192</v>
      </c>
      <c r="P133" s="55">
        <v>6</v>
      </c>
      <c r="Q133" s="55">
        <v>1200</v>
      </c>
      <c r="R133" s="55">
        <v>800</v>
      </c>
      <c r="S133" s="55">
        <v>1400</v>
      </c>
      <c r="T133" s="119">
        <v>500.39299999999997</v>
      </c>
    </row>
    <row r="134" spans="1:21">
      <c r="A134" s="87">
        <v>68888799</v>
      </c>
      <c r="B134" s="44" t="s">
        <v>267</v>
      </c>
      <c r="C134" s="118">
        <v>2</v>
      </c>
      <c r="D134" s="118">
        <v>2.238</v>
      </c>
      <c r="E134" s="55">
        <v>144</v>
      </c>
      <c r="F134" s="55">
        <v>194</v>
      </c>
      <c r="G134" s="55">
        <v>230</v>
      </c>
      <c r="H134" s="55">
        <v>1</v>
      </c>
      <c r="I134" s="118">
        <v>2</v>
      </c>
      <c r="J134" s="118">
        <v>2.238</v>
      </c>
      <c r="K134" s="55">
        <v>144</v>
      </c>
      <c r="L134" s="55">
        <v>194</v>
      </c>
      <c r="M134" s="55">
        <v>230</v>
      </c>
      <c r="N134" s="55">
        <v>32</v>
      </c>
      <c r="O134" s="55">
        <v>192</v>
      </c>
      <c r="P134" s="55">
        <v>6</v>
      </c>
      <c r="Q134" s="55">
        <v>1200</v>
      </c>
      <c r="R134" s="55">
        <v>800</v>
      </c>
      <c r="S134" s="55">
        <v>1400</v>
      </c>
      <c r="T134" s="119">
        <v>454.69600000000003</v>
      </c>
    </row>
    <row r="135" spans="1:21">
      <c r="A135" s="87">
        <v>67682348</v>
      </c>
      <c r="B135" s="44" t="s">
        <v>268</v>
      </c>
      <c r="C135" s="118">
        <v>2.0590000000000002</v>
      </c>
      <c r="D135" s="118">
        <v>2.298</v>
      </c>
      <c r="E135" s="55">
        <v>144</v>
      </c>
      <c r="F135" s="55">
        <v>194</v>
      </c>
      <c r="G135" s="55">
        <v>230</v>
      </c>
      <c r="H135" s="55">
        <v>1</v>
      </c>
      <c r="I135" s="118">
        <v>2.0590000000000002</v>
      </c>
      <c r="J135" s="118">
        <v>2.298</v>
      </c>
      <c r="K135" s="55">
        <v>144</v>
      </c>
      <c r="L135" s="55">
        <v>194</v>
      </c>
      <c r="M135" s="55">
        <v>230</v>
      </c>
      <c r="N135" s="55">
        <v>32</v>
      </c>
      <c r="O135" s="55">
        <v>192</v>
      </c>
      <c r="P135" s="55">
        <v>6</v>
      </c>
      <c r="Q135" s="55">
        <v>1200</v>
      </c>
      <c r="R135" s="55">
        <v>800</v>
      </c>
      <c r="S135" s="55">
        <v>1400</v>
      </c>
      <c r="T135" s="119">
        <v>466.21600000000001</v>
      </c>
    </row>
    <row r="136" spans="1:21">
      <c r="A136" s="87">
        <v>67682357</v>
      </c>
      <c r="B136" s="44" t="s">
        <v>266</v>
      </c>
      <c r="C136" s="118">
        <v>1.8220000000000001</v>
      </c>
      <c r="D136" s="118">
        <v>2.06</v>
      </c>
      <c r="E136" s="55">
        <v>144</v>
      </c>
      <c r="F136" s="55">
        <v>194</v>
      </c>
      <c r="G136" s="55">
        <v>230</v>
      </c>
      <c r="H136" s="55">
        <v>1</v>
      </c>
      <c r="I136" s="118">
        <v>1.8220000000000001</v>
      </c>
      <c r="J136" s="118">
        <v>2.06</v>
      </c>
      <c r="K136" s="55">
        <v>144</v>
      </c>
      <c r="L136" s="55">
        <v>194</v>
      </c>
      <c r="M136" s="55">
        <v>230</v>
      </c>
      <c r="N136" s="55">
        <v>32</v>
      </c>
      <c r="O136" s="55">
        <v>192</v>
      </c>
      <c r="P136" s="55">
        <v>6</v>
      </c>
      <c r="Q136" s="55">
        <v>1200</v>
      </c>
      <c r="R136" s="55">
        <v>800</v>
      </c>
      <c r="S136" s="55">
        <v>1542</v>
      </c>
      <c r="T136" s="119">
        <v>420.52</v>
      </c>
    </row>
    <row r="137" spans="1:21">
      <c r="A137" s="167"/>
      <c r="B137" s="91" t="s">
        <v>68</v>
      </c>
      <c r="C137" s="117"/>
      <c r="D137" s="117"/>
      <c r="E137" s="117"/>
      <c r="F137" s="117"/>
      <c r="G137" s="117"/>
      <c r="H137" s="117"/>
      <c r="I137" s="117"/>
      <c r="J137" s="117"/>
      <c r="K137" s="117"/>
      <c r="L137" s="117"/>
      <c r="M137" s="117"/>
      <c r="N137" s="117"/>
      <c r="O137" s="117"/>
      <c r="P137" s="117"/>
      <c r="Q137" s="117"/>
      <c r="R137" s="117"/>
      <c r="S137" s="117"/>
      <c r="T137" s="117"/>
    </row>
    <row r="138" spans="1:21">
      <c r="A138" s="87">
        <v>68477840</v>
      </c>
      <c r="B138" s="44" t="s">
        <v>170</v>
      </c>
      <c r="C138" s="118">
        <v>0.998</v>
      </c>
      <c r="D138" s="118">
        <v>1.0820000000000001</v>
      </c>
      <c r="E138" s="55">
        <v>62</v>
      </c>
      <c r="F138" s="55">
        <v>112</v>
      </c>
      <c r="G138" s="55">
        <v>270</v>
      </c>
      <c r="H138" s="55">
        <v>6</v>
      </c>
      <c r="I138" s="118">
        <v>5.9880000000000004</v>
      </c>
      <c r="J138" s="118">
        <v>6.548</v>
      </c>
      <c r="K138" s="55">
        <v>234</v>
      </c>
      <c r="L138" s="55">
        <v>196</v>
      </c>
      <c r="M138" s="55">
        <v>294</v>
      </c>
      <c r="N138" s="55">
        <v>20</v>
      </c>
      <c r="O138" s="55">
        <v>100</v>
      </c>
      <c r="P138" s="55">
        <v>5</v>
      </c>
      <c r="Q138" s="55">
        <v>1200</v>
      </c>
      <c r="R138" s="55">
        <v>800</v>
      </c>
      <c r="S138" s="55">
        <v>1620</v>
      </c>
      <c r="T138" s="119">
        <v>679.8</v>
      </c>
    </row>
    <row r="139" spans="1:21">
      <c r="A139" s="87">
        <v>68477841</v>
      </c>
      <c r="B139" s="44" t="s">
        <v>171</v>
      </c>
      <c r="C139" s="118">
        <v>1.03</v>
      </c>
      <c r="D139" s="118">
        <v>1.0920000000000001</v>
      </c>
      <c r="E139" s="55">
        <v>62</v>
      </c>
      <c r="F139" s="55">
        <v>112</v>
      </c>
      <c r="G139" s="55">
        <v>270</v>
      </c>
      <c r="H139" s="55">
        <v>6</v>
      </c>
      <c r="I139" s="118">
        <v>6.18</v>
      </c>
      <c r="J139" s="118">
        <v>6.74</v>
      </c>
      <c r="K139" s="55">
        <v>234</v>
      </c>
      <c r="L139" s="55">
        <v>196</v>
      </c>
      <c r="M139" s="55">
        <v>294</v>
      </c>
      <c r="N139" s="55">
        <v>20</v>
      </c>
      <c r="O139" s="55">
        <v>100</v>
      </c>
      <c r="P139" s="55">
        <v>5</v>
      </c>
      <c r="Q139" s="55">
        <v>1200</v>
      </c>
      <c r="R139" s="55">
        <v>800</v>
      </c>
      <c r="S139" s="55">
        <v>1620</v>
      </c>
      <c r="T139" s="119">
        <v>699</v>
      </c>
    </row>
    <row r="140" spans="1:21">
      <c r="A140" s="87">
        <v>68477839</v>
      </c>
      <c r="B140" s="44" t="s">
        <v>172</v>
      </c>
      <c r="C140" s="118">
        <v>1.002</v>
      </c>
      <c r="D140" s="118">
        <v>1.0640000000000001</v>
      </c>
      <c r="E140" s="55">
        <v>62</v>
      </c>
      <c r="F140" s="55">
        <v>112</v>
      </c>
      <c r="G140" s="55">
        <v>270</v>
      </c>
      <c r="H140" s="55">
        <v>6</v>
      </c>
      <c r="I140" s="118">
        <v>6.0119999999999996</v>
      </c>
      <c r="J140" s="118">
        <v>6.5720000000000001</v>
      </c>
      <c r="K140" s="55">
        <v>234</v>
      </c>
      <c r="L140" s="55">
        <v>196</v>
      </c>
      <c r="M140" s="55">
        <v>294</v>
      </c>
      <c r="N140" s="55">
        <v>20</v>
      </c>
      <c r="O140" s="55">
        <v>100</v>
      </c>
      <c r="P140" s="55">
        <v>5</v>
      </c>
      <c r="Q140" s="55">
        <v>1200</v>
      </c>
      <c r="R140" s="55">
        <v>800</v>
      </c>
      <c r="S140" s="55">
        <v>1620</v>
      </c>
      <c r="T140" s="119">
        <v>699</v>
      </c>
    </row>
    <row r="141" spans="1:21">
      <c r="A141" s="167"/>
      <c r="B141" s="91" t="s">
        <v>73</v>
      </c>
      <c r="C141" s="117"/>
      <c r="D141" s="117"/>
      <c r="E141" s="117"/>
      <c r="F141" s="117"/>
      <c r="G141" s="117"/>
      <c r="H141" s="117"/>
      <c r="I141" s="117"/>
      <c r="J141" s="117"/>
      <c r="K141" s="117"/>
      <c r="L141" s="117"/>
      <c r="M141" s="117"/>
      <c r="N141" s="117"/>
      <c r="O141" s="117"/>
      <c r="P141" s="117"/>
      <c r="Q141" s="117"/>
      <c r="R141" s="117"/>
      <c r="S141" s="117"/>
      <c r="T141" s="117"/>
    </row>
    <row r="142" spans="1:21" s="92" customFormat="1">
      <c r="A142" s="87">
        <v>12879801</v>
      </c>
      <c r="B142" s="44" t="s">
        <v>180</v>
      </c>
      <c r="C142" s="118">
        <v>4.625</v>
      </c>
      <c r="D142" s="118">
        <v>4.8150000000000004</v>
      </c>
      <c r="E142" s="55">
        <v>222</v>
      </c>
      <c r="F142" s="55">
        <v>222</v>
      </c>
      <c r="G142" s="55">
        <v>189</v>
      </c>
      <c r="H142" s="55">
        <v>1</v>
      </c>
      <c r="I142" s="118">
        <v>4.625</v>
      </c>
      <c r="J142" s="118">
        <v>4.8150000000000004</v>
      </c>
      <c r="K142" s="55">
        <v>222</v>
      </c>
      <c r="L142" s="55">
        <v>222</v>
      </c>
      <c r="M142" s="55">
        <v>189</v>
      </c>
      <c r="N142" s="55">
        <v>20</v>
      </c>
      <c r="O142" s="55">
        <v>140</v>
      </c>
      <c r="P142" s="55">
        <v>7</v>
      </c>
      <c r="Q142" s="55">
        <v>1200</v>
      </c>
      <c r="R142" s="55">
        <v>800</v>
      </c>
      <c r="S142" s="55">
        <v>1473</v>
      </c>
      <c r="T142" s="119">
        <v>703.16</v>
      </c>
      <c r="U142" s="7"/>
    </row>
    <row r="143" spans="1:21" s="92" customFormat="1">
      <c r="A143" s="87">
        <v>68299439</v>
      </c>
      <c r="B143" s="44" t="s">
        <v>309</v>
      </c>
      <c r="C143" s="118">
        <v>2.5030000000000001</v>
      </c>
      <c r="D143" s="118">
        <v>2.65</v>
      </c>
      <c r="E143" s="55">
        <v>202</v>
      </c>
      <c r="F143" s="55">
        <v>202</v>
      </c>
      <c r="G143" s="55">
        <v>143</v>
      </c>
      <c r="H143" s="55">
        <v>1</v>
      </c>
      <c r="I143" s="118">
        <v>2.5030000000000001</v>
      </c>
      <c r="J143" s="118">
        <v>2.65</v>
      </c>
      <c r="K143" s="55">
        <v>202</v>
      </c>
      <c r="L143" s="55">
        <v>202</v>
      </c>
      <c r="M143" s="55">
        <v>143</v>
      </c>
      <c r="N143" s="55">
        <v>24</v>
      </c>
      <c r="O143" s="55">
        <v>144</v>
      </c>
      <c r="P143" s="55">
        <v>6</v>
      </c>
      <c r="Q143" s="55">
        <v>1200</v>
      </c>
      <c r="R143" s="55">
        <v>800</v>
      </c>
      <c r="S143" s="55">
        <v>1008</v>
      </c>
      <c r="T143" s="119">
        <v>406.6</v>
      </c>
      <c r="U143" s="7"/>
    </row>
    <row r="144" spans="1:21">
      <c r="A144" s="87">
        <v>67788266</v>
      </c>
      <c r="B144" s="44" t="s">
        <v>163</v>
      </c>
      <c r="C144" s="118">
        <v>5</v>
      </c>
      <c r="D144" s="118">
        <v>5.1840000000000002</v>
      </c>
      <c r="E144" s="55">
        <v>227</v>
      </c>
      <c r="F144" s="55">
        <v>197</v>
      </c>
      <c r="G144" s="55">
        <v>185</v>
      </c>
      <c r="H144" s="55">
        <v>1</v>
      </c>
      <c r="I144" s="118">
        <v>5</v>
      </c>
      <c r="J144" s="118">
        <v>5.1840000000000002</v>
      </c>
      <c r="K144" s="55">
        <v>227</v>
      </c>
      <c r="L144" s="55">
        <v>197</v>
      </c>
      <c r="M144" s="55">
        <v>185</v>
      </c>
      <c r="N144" s="55">
        <v>20</v>
      </c>
      <c r="O144" s="55">
        <v>120</v>
      </c>
      <c r="P144" s="55">
        <v>6</v>
      </c>
      <c r="Q144" s="55">
        <v>1200</v>
      </c>
      <c r="R144" s="55">
        <v>800</v>
      </c>
      <c r="S144" s="55">
        <v>1260</v>
      </c>
      <c r="T144" s="119">
        <v>648.08000000000004</v>
      </c>
    </row>
    <row r="145" spans="1:20">
      <c r="A145" s="87">
        <v>67294224</v>
      </c>
      <c r="B145" s="44" t="s">
        <v>173</v>
      </c>
      <c r="C145" s="118">
        <v>4.8</v>
      </c>
      <c r="D145" s="118">
        <v>5</v>
      </c>
      <c r="E145" s="55">
        <v>140</v>
      </c>
      <c r="F145" s="55">
        <v>180</v>
      </c>
      <c r="G145" s="55">
        <v>258</v>
      </c>
      <c r="H145" s="55">
        <v>3</v>
      </c>
      <c r="I145" s="118">
        <v>14.4</v>
      </c>
      <c r="J145" s="118">
        <v>15.6</v>
      </c>
      <c r="K145" s="55">
        <v>440</v>
      </c>
      <c r="L145" s="55">
        <v>190</v>
      </c>
      <c r="M145" s="55">
        <v>270</v>
      </c>
      <c r="N145" s="55">
        <v>10</v>
      </c>
      <c r="O145" s="55">
        <v>50</v>
      </c>
      <c r="P145" s="55">
        <v>5</v>
      </c>
      <c r="Q145" s="55">
        <v>1200</v>
      </c>
      <c r="R145" s="55">
        <v>800</v>
      </c>
      <c r="S145" s="55">
        <v>1500</v>
      </c>
      <c r="T145" s="119">
        <v>805.15</v>
      </c>
    </row>
    <row r="146" spans="1:20">
      <c r="A146" s="87">
        <v>67753866</v>
      </c>
      <c r="B146" s="44" t="s">
        <v>271</v>
      </c>
      <c r="C146" s="118">
        <v>0.95</v>
      </c>
      <c r="D146" s="118">
        <v>1.01</v>
      </c>
      <c r="E146" s="55">
        <v>74</v>
      </c>
      <c r="F146" s="55">
        <v>74</v>
      </c>
      <c r="G146" s="55">
        <v>255</v>
      </c>
      <c r="H146" s="55">
        <v>6</v>
      </c>
      <c r="I146" s="118">
        <v>5.7</v>
      </c>
      <c r="J146" s="118">
        <v>6.2</v>
      </c>
      <c r="K146" s="55">
        <v>226</v>
      </c>
      <c r="L146" s="55">
        <v>153</v>
      </c>
      <c r="M146" s="55">
        <v>270</v>
      </c>
      <c r="N146" s="55">
        <v>25</v>
      </c>
      <c r="O146" s="55">
        <v>125</v>
      </c>
      <c r="P146" s="55">
        <v>5</v>
      </c>
      <c r="Q146" s="55">
        <v>1200</v>
      </c>
      <c r="R146" s="55">
        <v>800</v>
      </c>
      <c r="S146" s="44">
        <v>1500</v>
      </c>
      <c r="T146" s="44">
        <v>800</v>
      </c>
    </row>
    <row r="147" spans="1:20">
      <c r="A147" s="87">
        <v>67753627</v>
      </c>
      <c r="B147" s="44" t="s">
        <v>222</v>
      </c>
      <c r="C147" s="118">
        <v>0.85799999999999998</v>
      </c>
      <c r="D147" s="118">
        <v>0.92</v>
      </c>
      <c r="E147" s="55">
        <v>74</v>
      </c>
      <c r="F147" s="55">
        <v>74</v>
      </c>
      <c r="G147" s="55">
        <v>255</v>
      </c>
      <c r="H147" s="55">
        <v>6</v>
      </c>
      <c r="I147" s="118">
        <v>5.1479999999999997</v>
      </c>
      <c r="J147" s="118">
        <v>5.6470000000000002</v>
      </c>
      <c r="K147" s="55">
        <v>226</v>
      </c>
      <c r="L147" s="55">
        <v>153</v>
      </c>
      <c r="M147" s="55">
        <v>270</v>
      </c>
      <c r="N147" s="55">
        <v>25</v>
      </c>
      <c r="O147" s="55">
        <v>125</v>
      </c>
      <c r="P147" s="55">
        <v>5</v>
      </c>
      <c r="Q147" s="55">
        <v>1200</v>
      </c>
      <c r="R147" s="55">
        <v>800</v>
      </c>
      <c r="S147" s="44">
        <v>1500</v>
      </c>
      <c r="T147" s="44">
        <v>731</v>
      </c>
    </row>
    <row r="148" spans="1:20">
      <c r="A148" s="87">
        <v>67565787</v>
      </c>
      <c r="B148" s="44" t="s">
        <v>223</v>
      </c>
      <c r="C148" s="118">
        <v>0.95</v>
      </c>
      <c r="D148" s="118">
        <v>1.01</v>
      </c>
      <c r="E148" s="55">
        <v>73</v>
      </c>
      <c r="F148" s="55">
        <v>73</v>
      </c>
      <c r="G148" s="55">
        <v>257</v>
      </c>
      <c r="H148" s="55">
        <v>6</v>
      </c>
      <c r="I148" s="118">
        <v>5.7</v>
      </c>
      <c r="J148" s="118">
        <v>6.2</v>
      </c>
      <c r="K148" s="55">
        <v>226</v>
      </c>
      <c r="L148" s="55">
        <v>153</v>
      </c>
      <c r="M148" s="55">
        <v>270</v>
      </c>
      <c r="N148" s="55">
        <v>25</v>
      </c>
      <c r="O148" s="55">
        <v>125</v>
      </c>
      <c r="P148" s="55">
        <v>5</v>
      </c>
      <c r="Q148" s="55">
        <v>1200</v>
      </c>
      <c r="R148" s="55">
        <v>800</v>
      </c>
      <c r="S148" s="44">
        <v>1500</v>
      </c>
      <c r="T148" s="44">
        <v>800</v>
      </c>
    </row>
    <row r="149" spans="1:20">
      <c r="A149" s="87">
        <v>67565792</v>
      </c>
      <c r="B149" s="44" t="s">
        <v>224</v>
      </c>
      <c r="C149" s="118">
        <v>0.81599999999999995</v>
      </c>
      <c r="D149" s="118">
        <v>0.88</v>
      </c>
      <c r="E149" s="55">
        <v>73</v>
      </c>
      <c r="F149" s="55">
        <v>73</v>
      </c>
      <c r="G149" s="55">
        <v>257</v>
      </c>
      <c r="H149" s="55">
        <v>6</v>
      </c>
      <c r="I149" s="118">
        <v>4.8959999999999999</v>
      </c>
      <c r="J149" s="118">
        <v>5.4</v>
      </c>
      <c r="K149" s="55">
        <v>226</v>
      </c>
      <c r="L149" s="55">
        <v>153</v>
      </c>
      <c r="M149" s="55">
        <v>270</v>
      </c>
      <c r="N149" s="55">
        <v>25</v>
      </c>
      <c r="O149" s="55">
        <v>125</v>
      </c>
      <c r="P149" s="55">
        <v>5</v>
      </c>
      <c r="Q149" s="55">
        <v>1200</v>
      </c>
      <c r="R149" s="55">
        <v>800</v>
      </c>
      <c r="S149" s="44">
        <v>1500</v>
      </c>
      <c r="T149" s="44">
        <v>700</v>
      </c>
    </row>
    <row r="150" spans="1:20">
      <c r="A150" s="87">
        <v>67565485</v>
      </c>
      <c r="B150" s="44" t="s">
        <v>225</v>
      </c>
      <c r="C150" s="118">
        <v>0.88</v>
      </c>
      <c r="D150" s="118">
        <v>0.94</v>
      </c>
      <c r="E150" s="55">
        <v>73</v>
      </c>
      <c r="F150" s="55">
        <v>73</v>
      </c>
      <c r="G150" s="55">
        <v>257</v>
      </c>
      <c r="H150" s="55">
        <v>6</v>
      </c>
      <c r="I150" s="118">
        <v>5.28</v>
      </c>
      <c r="J150" s="118">
        <v>5.7759999999999998</v>
      </c>
      <c r="K150" s="55">
        <v>226</v>
      </c>
      <c r="L150" s="55">
        <v>153</v>
      </c>
      <c r="M150" s="55">
        <v>270</v>
      </c>
      <c r="N150" s="55">
        <v>25</v>
      </c>
      <c r="O150" s="55">
        <v>125</v>
      </c>
      <c r="P150" s="55">
        <v>5</v>
      </c>
      <c r="Q150" s="55">
        <v>1200</v>
      </c>
      <c r="R150" s="55">
        <v>800</v>
      </c>
      <c r="S150" s="44">
        <v>1500</v>
      </c>
      <c r="T150" s="44">
        <v>747</v>
      </c>
    </row>
    <row r="151" spans="1:20">
      <c r="A151" s="87">
        <v>69694065</v>
      </c>
      <c r="B151" s="44" t="s">
        <v>273</v>
      </c>
      <c r="C151" s="118">
        <v>0.86</v>
      </c>
      <c r="D151" s="118">
        <v>0.92</v>
      </c>
      <c r="E151" s="55">
        <v>74</v>
      </c>
      <c r="F151" s="55">
        <v>74</v>
      </c>
      <c r="G151" s="55">
        <v>255</v>
      </c>
      <c r="H151" s="55">
        <v>6</v>
      </c>
      <c r="I151" s="118">
        <v>5.16</v>
      </c>
      <c r="J151" s="118">
        <v>5.6470000000000002</v>
      </c>
      <c r="K151" s="55">
        <v>226</v>
      </c>
      <c r="L151" s="55">
        <v>153</v>
      </c>
      <c r="M151" s="55">
        <v>270</v>
      </c>
      <c r="N151" s="55">
        <v>25</v>
      </c>
      <c r="O151" s="55">
        <v>125</v>
      </c>
      <c r="P151" s="55">
        <v>5</v>
      </c>
      <c r="Q151" s="55">
        <v>1200</v>
      </c>
      <c r="R151" s="55">
        <v>800</v>
      </c>
      <c r="S151" s="44">
        <v>1500</v>
      </c>
      <c r="T151" s="44">
        <v>731</v>
      </c>
    </row>
    <row r="152" spans="1:20">
      <c r="A152" s="87">
        <v>69694064</v>
      </c>
      <c r="B152" s="44" t="s">
        <v>274</v>
      </c>
      <c r="C152" s="118">
        <v>0.84199999999999997</v>
      </c>
      <c r="D152" s="118">
        <v>0.90200000000000002</v>
      </c>
      <c r="E152" s="55">
        <v>74</v>
      </c>
      <c r="F152" s="55">
        <v>74</v>
      </c>
      <c r="G152" s="55">
        <v>255</v>
      </c>
      <c r="H152" s="55">
        <v>6</v>
      </c>
      <c r="I152" s="118">
        <v>5.0519999999999996</v>
      </c>
      <c r="J152" s="118">
        <v>5.5519999999999996</v>
      </c>
      <c r="K152" s="55">
        <v>226</v>
      </c>
      <c r="L152" s="55">
        <v>153</v>
      </c>
      <c r="M152" s="55">
        <v>270</v>
      </c>
      <c r="N152" s="55">
        <v>25</v>
      </c>
      <c r="O152" s="55">
        <v>125</v>
      </c>
      <c r="P152" s="55">
        <v>5</v>
      </c>
      <c r="Q152" s="55">
        <v>1200</v>
      </c>
      <c r="R152" s="55">
        <v>800</v>
      </c>
      <c r="S152" s="44">
        <v>1500</v>
      </c>
      <c r="T152" s="44">
        <v>719</v>
      </c>
    </row>
    <row r="153" spans="1:20">
      <c r="A153" s="255">
        <v>69694063</v>
      </c>
      <c r="B153" s="254" t="s">
        <v>275</v>
      </c>
      <c r="C153" s="118">
        <v>0.91</v>
      </c>
      <c r="D153" s="118">
        <v>0.97</v>
      </c>
      <c r="E153" s="55">
        <v>74</v>
      </c>
      <c r="F153" s="55">
        <v>74</v>
      </c>
      <c r="G153" s="55">
        <v>255</v>
      </c>
      <c r="H153" s="55">
        <v>6</v>
      </c>
      <c r="I153" s="118">
        <v>5.46</v>
      </c>
      <c r="J153" s="118">
        <v>5.96</v>
      </c>
      <c r="K153" s="55">
        <v>226</v>
      </c>
      <c r="L153" s="55">
        <v>153</v>
      </c>
      <c r="M153" s="55">
        <v>270</v>
      </c>
      <c r="N153" s="55">
        <v>25</v>
      </c>
      <c r="O153" s="55">
        <v>125</v>
      </c>
      <c r="P153" s="55">
        <v>5</v>
      </c>
      <c r="Q153" s="55">
        <v>1200</v>
      </c>
      <c r="R153" s="55">
        <v>800</v>
      </c>
      <c r="S153" s="44">
        <v>1500</v>
      </c>
      <c r="T153" s="44">
        <v>770</v>
      </c>
    </row>
    <row r="154" spans="1:20">
      <c r="A154" s="167"/>
      <c r="B154" s="91" t="s">
        <v>57</v>
      </c>
      <c r="C154" s="117"/>
      <c r="D154" s="117"/>
      <c r="E154" s="117"/>
      <c r="F154" s="117"/>
      <c r="G154" s="117"/>
      <c r="H154" s="117"/>
      <c r="I154" s="117"/>
      <c r="J154" s="117"/>
      <c r="K154" s="117"/>
      <c r="L154" s="117"/>
      <c r="M154" s="117"/>
      <c r="N154" s="117"/>
      <c r="O154" s="117"/>
      <c r="P154" s="117"/>
      <c r="Q154" s="117"/>
      <c r="R154" s="117"/>
      <c r="S154" s="117"/>
      <c r="T154" s="117"/>
    </row>
    <row r="155" spans="1:20">
      <c r="A155" s="63">
        <v>68890221</v>
      </c>
      <c r="B155" s="44" t="s">
        <v>112</v>
      </c>
      <c r="C155" s="118">
        <v>0.25</v>
      </c>
      <c r="D155" s="118">
        <v>0.27500000000000002</v>
      </c>
      <c r="E155" s="55">
        <v>52</v>
      </c>
      <c r="F155" s="55">
        <v>52</v>
      </c>
      <c r="G155" s="55">
        <v>146</v>
      </c>
      <c r="H155" s="55">
        <v>6</v>
      </c>
      <c r="I155" s="118">
        <v>1.5</v>
      </c>
      <c r="J155" s="118">
        <v>1.75</v>
      </c>
      <c r="K155" s="55">
        <v>115</v>
      </c>
      <c r="L155" s="55">
        <v>160</v>
      </c>
      <c r="M155" s="55">
        <v>155</v>
      </c>
      <c r="N155" s="55">
        <v>41</v>
      </c>
      <c r="O155" s="55">
        <v>205</v>
      </c>
      <c r="P155" s="55">
        <v>5</v>
      </c>
      <c r="Q155" s="55">
        <v>1200</v>
      </c>
      <c r="R155" s="55">
        <v>800</v>
      </c>
      <c r="S155" s="55">
        <v>975</v>
      </c>
      <c r="T155" s="119">
        <v>390.85</v>
      </c>
    </row>
  </sheetData>
  <autoFilter ref="A2:T155" xr:uid="{EE734CB0-E7FF-4A47-BCD5-1FF0D1235EB4}"/>
  <pageMargins left="0.31496062992125984" right="0.31496062992125984" top="0.59055118110236227" bottom="0.35433070866141736" header="0.31496062992125984" footer="0.31496062992125984"/>
  <pageSetup paperSize="9" scale="53" orientation="landscape" r:id="rId1"/>
  <headerFooter>
    <oddHeader>&amp;C&amp;"Arial,Italic"&amp;11Árközlés Gasztronómiai termékekről&amp;R&amp;8Érvényes: 2024. március 1-től</oddHeader>
  </headerFooter>
  <rowBreaks count="2" manualBreakCount="2">
    <brk id="44" max="16383" man="1"/>
    <brk id="104"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130DC-22B9-4B92-90D9-96DF859CB3F7}">
  <sheetPr>
    <tabColor rgb="FFFF9900"/>
  </sheetPr>
  <dimension ref="A1:T17"/>
  <sheetViews>
    <sheetView showGridLines="0" showRuler="0" zoomScale="80" zoomScaleNormal="80" zoomScaleSheetLayoutView="70" zoomScalePageLayoutView="60" workbookViewId="0">
      <pane xSplit="2" ySplit="6" topLeftCell="C7" activePane="bottomRight" state="frozen"/>
      <selection activeCell="O13" sqref="O13"/>
      <selection pane="topRight" activeCell="O13" sqref="O13"/>
      <selection pane="bottomLeft" activeCell="O13" sqref="O13"/>
      <selection pane="bottomRight" activeCell="B15" sqref="B15"/>
    </sheetView>
  </sheetViews>
  <sheetFormatPr defaultColWidth="9.36328125" defaultRowHeight="17.25" customHeight="1"/>
  <cols>
    <col min="1" max="1" width="12.36328125" style="33" customWidth="1"/>
    <col min="2" max="2" width="58.90625" style="34" customWidth="1"/>
    <col min="3" max="3" width="47.453125" style="34" customWidth="1"/>
    <col min="4" max="4" width="27" style="35" customWidth="1"/>
    <col min="5" max="5" width="10.6328125" style="31" bestFit="1" customWidth="1"/>
    <col min="6" max="6" width="12.36328125" style="252" customWidth="1"/>
    <col min="7" max="7" width="9.453125" style="251" customWidth="1"/>
    <col min="8" max="8" width="11.453125" style="251" customWidth="1"/>
    <col min="9" max="9" width="8" style="249" customWidth="1"/>
    <col min="10" max="10" width="6" style="38" customWidth="1"/>
    <col min="11" max="11" width="6.36328125" style="31" customWidth="1"/>
    <col min="12" max="12" width="10.36328125" style="31" customWidth="1"/>
    <col min="13" max="13" width="12" style="39" customWidth="1"/>
    <col min="14" max="14" width="6.6328125" style="31" customWidth="1"/>
    <col min="15" max="15" width="18.6328125" style="31" customWidth="1"/>
    <col min="16" max="16" width="18.54296875" style="104" customWidth="1"/>
    <col min="17" max="17" width="13.6328125" style="104" customWidth="1"/>
    <col min="18" max="18" width="14.6328125" style="5" customWidth="1"/>
    <col min="19" max="19" width="9.90625" style="7" bestFit="1" customWidth="1"/>
    <col min="20" max="16384" width="9.36328125" style="7"/>
  </cols>
  <sheetData>
    <row r="1" spans="1:20" ht="17.25" customHeight="1">
      <c r="A1" s="9"/>
      <c r="B1" s="10"/>
      <c r="C1" s="10"/>
      <c r="D1" s="11"/>
      <c r="E1" s="5"/>
      <c r="F1" s="229"/>
      <c r="G1" s="230"/>
      <c r="H1" s="231"/>
      <c r="I1" s="232"/>
      <c r="J1" s="7"/>
      <c r="K1" s="5"/>
      <c r="L1" s="5"/>
      <c r="M1" s="8"/>
      <c r="N1" s="5"/>
      <c r="O1" s="5"/>
      <c r="P1" s="5"/>
      <c r="Q1" s="5"/>
    </row>
    <row r="2" spans="1:20" ht="17.25" customHeight="1">
      <c r="A2" s="9"/>
      <c r="B2" s="10"/>
      <c r="C2" s="10"/>
      <c r="D2" s="11"/>
      <c r="E2" s="140"/>
      <c r="F2" s="229"/>
      <c r="G2" s="229"/>
      <c r="H2" s="229"/>
      <c r="I2" s="232"/>
      <c r="J2" s="7"/>
      <c r="K2" s="5"/>
      <c r="L2" s="5"/>
      <c r="M2" s="8"/>
      <c r="N2" s="5"/>
      <c r="O2" s="5"/>
      <c r="P2" s="5"/>
      <c r="Q2" s="5"/>
    </row>
    <row r="3" spans="1:20" ht="17.25" customHeight="1">
      <c r="A3" s="9"/>
      <c r="B3" s="10"/>
      <c r="C3" s="10"/>
      <c r="D3" s="11"/>
      <c r="E3" s="5"/>
      <c r="F3" s="229"/>
      <c r="G3" s="230"/>
      <c r="H3" s="231"/>
      <c r="I3" s="232"/>
      <c r="J3" s="7"/>
      <c r="K3" s="5"/>
      <c r="L3" s="5"/>
      <c r="M3" s="8"/>
      <c r="N3" s="5"/>
      <c r="O3" s="5"/>
      <c r="P3" s="5"/>
      <c r="Q3" s="5"/>
    </row>
    <row r="4" spans="1:20" ht="17.25" customHeight="1">
      <c r="A4" s="9"/>
      <c r="B4" s="3"/>
      <c r="C4" s="3"/>
      <c r="D4" s="4"/>
      <c r="E4" s="5"/>
      <c r="F4" s="233"/>
      <c r="G4" s="234"/>
      <c r="H4" s="234"/>
      <c r="I4" s="235"/>
      <c r="J4" s="7"/>
      <c r="K4" s="5"/>
      <c r="L4" s="5"/>
      <c r="M4" s="8"/>
      <c r="N4" s="5"/>
      <c r="O4" s="5"/>
      <c r="P4" s="5"/>
      <c r="Q4" s="5"/>
    </row>
    <row r="5" spans="1:20" ht="16.5">
      <c r="A5" s="93" t="s">
        <v>74</v>
      </c>
      <c r="B5" s="93" t="s">
        <v>0</v>
      </c>
      <c r="C5" s="93" t="s">
        <v>159</v>
      </c>
      <c r="D5" s="93"/>
      <c r="E5" s="93" t="s">
        <v>1</v>
      </c>
      <c r="F5" s="142" t="s">
        <v>95</v>
      </c>
      <c r="G5" s="142" t="s">
        <v>55</v>
      </c>
      <c r="H5" s="93" t="s">
        <v>44</v>
      </c>
      <c r="I5" s="93" t="s">
        <v>12</v>
      </c>
      <c r="J5" s="93" t="s">
        <v>3</v>
      </c>
      <c r="K5" s="93" t="s">
        <v>4</v>
      </c>
      <c r="L5" s="93" t="s">
        <v>5</v>
      </c>
      <c r="M5" s="98" t="s">
        <v>182</v>
      </c>
      <c r="N5" s="93" t="s">
        <v>7</v>
      </c>
      <c r="O5" s="102" t="s">
        <v>8</v>
      </c>
      <c r="P5" s="102" t="s">
        <v>261</v>
      </c>
      <c r="Q5" s="102" t="s">
        <v>9</v>
      </c>
    </row>
    <row r="6" spans="1:20" ht="17.25" customHeight="1">
      <c r="A6" s="94"/>
      <c r="B6" s="94"/>
      <c r="C6" s="94"/>
      <c r="D6" s="94"/>
      <c r="E6" s="94" t="s">
        <v>10</v>
      </c>
      <c r="F6" s="143"/>
      <c r="G6" s="143"/>
      <c r="H6" s="94"/>
      <c r="I6" s="94"/>
      <c r="J6" s="94" t="s">
        <v>13</v>
      </c>
      <c r="K6" s="94" t="s">
        <v>14</v>
      </c>
      <c r="L6" s="94" t="s">
        <v>15</v>
      </c>
      <c r="M6" s="94" t="s">
        <v>183</v>
      </c>
      <c r="N6" s="94" t="s">
        <v>17</v>
      </c>
      <c r="O6" s="103"/>
      <c r="P6" s="103" t="s">
        <v>8</v>
      </c>
      <c r="Q6" s="103" t="s">
        <v>18</v>
      </c>
    </row>
    <row r="7" spans="1:20" s="16" customFormat="1" ht="15">
      <c r="A7" s="67"/>
      <c r="B7" s="196" t="s">
        <v>536</v>
      </c>
      <c r="C7" s="196"/>
      <c r="D7" s="236"/>
      <c r="E7" s="73"/>
      <c r="F7" s="237"/>
      <c r="G7" s="238"/>
      <c r="H7" s="238"/>
      <c r="I7" s="239"/>
      <c r="J7" s="76"/>
      <c r="K7" s="77"/>
      <c r="L7" s="77"/>
      <c r="M7" s="78"/>
      <c r="N7" s="77"/>
      <c r="O7" s="77"/>
      <c r="P7" s="77"/>
      <c r="Q7" s="79"/>
      <c r="R7" s="110"/>
      <c r="T7" s="240"/>
    </row>
    <row r="8" spans="1:20" ht="17.25" customHeight="1">
      <c r="A8" s="81">
        <v>68612590</v>
      </c>
      <c r="B8" s="82" t="s">
        <v>537</v>
      </c>
      <c r="C8" s="82" t="s">
        <v>538</v>
      </c>
      <c r="D8" s="241"/>
      <c r="E8" s="90">
        <v>2</v>
      </c>
      <c r="F8" s="242">
        <v>12475</v>
      </c>
      <c r="G8" s="243">
        <v>0</v>
      </c>
      <c r="H8" s="244">
        <f t="shared" ref="H8:H12" si="0">+F8+G8</f>
        <v>12475</v>
      </c>
      <c r="I8" s="245">
        <f t="shared" ref="I8:I12" si="1">+H8*(1+J8)</f>
        <v>15843.25</v>
      </c>
      <c r="J8" s="246">
        <v>0.27</v>
      </c>
      <c r="K8" s="83">
        <v>1</v>
      </c>
      <c r="L8" s="83">
        <v>180</v>
      </c>
      <c r="M8" s="88"/>
      <c r="N8" s="83">
        <v>12</v>
      </c>
      <c r="O8" s="247" t="s">
        <v>539</v>
      </c>
      <c r="P8" s="247" t="s">
        <v>539</v>
      </c>
      <c r="Q8" s="248">
        <v>21069092</v>
      </c>
      <c r="R8" s="110"/>
      <c r="S8" s="16"/>
      <c r="T8" s="240"/>
    </row>
    <row r="9" spans="1:20" ht="17.25" customHeight="1">
      <c r="A9" s="81">
        <v>68359537</v>
      </c>
      <c r="B9" s="82" t="s">
        <v>540</v>
      </c>
      <c r="C9" s="82" t="s">
        <v>541</v>
      </c>
      <c r="D9" s="241"/>
      <c r="E9" s="90">
        <v>1.75</v>
      </c>
      <c r="F9" s="242">
        <v>9730</v>
      </c>
      <c r="G9" s="243">
        <v>0</v>
      </c>
      <c r="H9" s="244">
        <f t="shared" si="0"/>
        <v>9730</v>
      </c>
      <c r="I9" s="245">
        <f t="shared" si="1"/>
        <v>12357.1</v>
      </c>
      <c r="J9" s="246">
        <v>0.27</v>
      </c>
      <c r="K9" s="83">
        <v>1</v>
      </c>
      <c r="L9" s="83">
        <v>180</v>
      </c>
      <c r="M9" s="88"/>
      <c r="N9" s="83">
        <v>12</v>
      </c>
      <c r="O9" s="247" t="s">
        <v>542</v>
      </c>
      <c r="P9" s="247" t="s">
        <v>542</v>
      </c>
      <c r="Q9" s="248">
        <v>21069092</v>
      </c>
      <c r="R9" s="110"/>
      <c r="S9" s="16"/>
      <c r="T9" s="240"/>
    </row>
    <row r="10" spans="1:20" ht="17.25" customHeight="1">
      <c r="A10" s="81">
        <v>68741828</v>
      </c>
      <c r="B10" s="82" t="s">
        <v>543</v>
      </c>
      <c r="C10" s="82" t="s">
        <v>544</v>
      </c>
      <c r="D10" s="241"/>
      <c r="E10" s="90">
        <v>1.75</v>
      </c>
      <c r="F10" s="242">
        <v>9730</v>
      </c>
      <c r="G10" s="243">
        <v>0</v>
      </c>
      <c r="H10" s="244">
        <f t="shared" si="0"/>
        <v>9730</v>
      </c>
      <c r="I10" s="245">
        <f t="shared" si="1"/>
        <v>12357.1</v>
      </c>
      <c r="J10" s="246">
        <v>0.27</v>
      </c>
      <c r="K10" s="83">
        <v>1</v>
      </c>
      <c r="L10" s="83">
        <v>180</v>
      </c>
      <c r="M10" s="88"/>
      <c r="N10" s="83">
        <v>12</v>
      </c>
      <c r="O10" s="247" t="s">
        <v>545</v>
      </c>
      <c r="P10" s="247" t="s">
        <v>545</v>
      </c>
      <c r="Q10" s="248">
        <v>21069092</v>
      </c>
      <c r="R10" s="110"/>
      <c r="S10" s="16"/>
      <c r="T10" s="240"/>
    </row>
    <row r="11" spans="1:20" ht="17.25" customHeight="1">
      <c r="A11" s="81">
        <v>68801090</v>
      </c>
      <c r="B11" s="82" t="s">
        <v>546</v>
      </c>
      <c r="C11" s="82" t="s">
        <v>547</v>
      </c>
      <c r="D11" s="241"/>
      <c r="E11" s="90">
        <v>2.2599999999999998</v>
      </c>
      <c r="F11" s="242">
        <v>12475</v>
      </c>
      <c r="G11" s="243">
        <v>0</v>
      </c>
      <c r="H11" s="244">
        <f t="shared" si="0"/>
        <v>12475</v>
      </c>
      <c r="I11" s="245">
        <f t="shared" si="1"/>
        <v>15843.25</v>
      </c>
      <c r="J11" s="246">
        <v>0.27</v>
      </c>
      <c r="K11" s="83">
        <v>1</v>
      </c>
      <c r="L11" s="83">
        <v>180</v>
      </c>
      <c r="M11" s="88"/>
      <c r="N11" s="83">
        <v>10</v>
      </c>
      <c r="O11" s="247" t="s">
        <v>548</v>
      </c>
      <c r="P11" s="247" t="s">
        <v>548</v>
      </c>
      <c r="Q11" s="248" t="s">
        <v>226</v>
      </c>
      <c r="R11" s="110"/>
      <c r="S11" s="16"/>
      <c r="T11" s="240"/>
    </row>
    <row r="12" spans="1:20" ht="17.25" customHeight="1">
      <c r="A12" s="81">
        <v>68725726</v>
      </c>
      <c r="B12" s="82" t="s">
        <v>549</v>
      </c>
      <c r="C12" s="82" t="s">
        <v>550</v>
      </c>
      <c r="D12" s="241"/>
      <c r="E12" s="90">
        <v>1.8</v>
      </c>
      <c r="F12" s="242">
        <v>9730</v>
      </c>
      <c r="G12" s="243">
        <v>0</v>
      </c>
      <c r="H12" s="244">
        <f t="shared" si="0"/>
        <v>9730</v>
      </c>
      <c r="I12" s="245">
        <f t="shared" si="1"/>
        <v>12357.1</v>
      </c>
      <c r="J12" s="246">
        <v>0.27</v>
      </c>
      <c r="K12" s="83">
        <v>1</v>
      </c>
      <c r="L12" s="83">
        <v>180</v>
      </c>
      <c r="M12" s="88"/>
      <c r="N12" s="83">
        <v>12</v>
      </c>
      <c r="O12" s="247" t="s">
        <v>551</v>
      </c>
      <c r="P12" s="247" t="s">
        <v>551</v>
      </c>
      <c r="Q12" s="248">
        <v>21069092</v>
      </c>
      <c r="R12" s="110"/>
      <c r="S12" s="16"/>
      <c r="T12" s="240"/>
    </row>
    <row r="13" spans="1:20" ht="17.25" customHeight="1">
      <c r="A13" s="81">
        <v>68655210</v>
      </c>
      <c r="B13" s="82" t="s">
        <v>759</v>
      </c>
      <c r="C13" s="82" t="s">
        <v>758</v>
      </c>
      <c r="D13" s="241"/>
      <c r="E13" s="90">
        <v>1.8</v>
      </c>
      <c r="F13" s="242">
        <v>9730</v>
      </c>
      <c r="G13" s="243">
        <v>0</v>
      </c>
      <c r="H13" s="244">
        <f t="shared" ref="H13" si="2">+F13+G13</f>
        <v>9730</v>
      </c>
      <c r="I13" s="245">
        <f t="shared" ref="I13" si="3">+H13*(1+J13)</f>
        <v>12357.1</v>
      </c>
      <c r="J13" s="246">
        <v>0.27</v>
      </c>
      <c r="K13" s="83">
        <v>1</v>
      </c>
      <c r="L13" s="83">
        <v>180</v>
      </c>
      <c r="M13" s="88"/>
      <c r="N13" s="83">
        <v>12</v>
      </c>
      <c r="O13" s="247">
        <v>8720182103260</v>
      </c>
      <c r="P13" s="247">
        <v>8720182103260</v>
      </c>
      <c r="Q13" s="248" t="s">
        <v>760</v>
      </c>
      <c r="R13" s="110"/>
      <c r="S13" s="16"/>
      <c r="T13" s="240"/>
    </row>
    <row r="14" spans="1:20" ht="17.25" customHeight="1">
      <c r="B14" s="259"/>
      <c r="E14" s="34"/>
      <c r="F14" s="34"/>
      <c r="G14" s="34"/>
      <c r="H14" s="34"/>
    </row>
    <row r="15" spans="1:20" ht="17.25" customHeight="1">
      <c r="E15" s="250"/>
      <c r="F15" s="250"/>
    </row>
    <row r="17" spans="3:4" ht="17.25" customHeight="1">
      <c r="C17" s="23"/>
      <c r="D17" s="23"/>
    </row>
  </sheetData>
  <autoFilter ref="A6:T6" xr:uid="{4E238804-651F-4FC1-8E0A-A471300A14B0}"/>
  <conditionalFormatting sqref="R1:R1048576">
    <cfRule type="containsText" dxfId="2" priority="2" operator="containsText" text="false">
      <formula>NOT(ISERROR(SEARCH("false",R1)))</formula>
    </cfRule>
  </conditionalFormatting>
  <conditionalFormatting sqref="S1:S6 S14:S1048576">
    <cfRule type="cellIs" dxfId="1" priority="14" operator="greaterThan">
      <formula>0.5</formula>
    </cfRule>
  </conditionalFormatting>
  <conditionalFormatting sqref="S7:S13">
    <cfRule type="containsText" dxfId="0" priority="3" operator="containsText" text="false">
      <formula>NOT(ISERROR(SEARCH("false",S7)))</formula>
    </cfRule>
  </conditionalFormatting>
  <pageMargins left="0.23622047244094491" right="0.23622047244094491" top="0.59055118110236227" bottom="0.59055118110236227" header="0.31496062992125984" footer="0.31496062992125984"/>
  <pageSetup paperSize="9" scale="50" orientation="landscape" horizontalDpi="300" r:id="rId1"/>
  <headerFooter scaleWithDoc="0">
    <oddHeader>&amp;C&amp;"Arial,Italic"&amp;11Árközlés Gasztronómiai termékekről&amp;R&amp;8Érvényes: 2024. március 1-től</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Q4"/>
  <sheetViews>
    <sheetView workbookViewId="0">
      <selection sqref="A1:Q4"/>
    </sheetView>
  </sheetViews>
  <sheetFormatPr defaultRowHeight="12.5"/>
  <cols>
    <col min="1" max="1" width="11.54296875" customWidth="1"/>
    <col min="2" max="2" width="31.08984375" bestFit="1" customWidth="1"/>
    <col min="3" max="3" width="32.54296875" bestFit="1" customWidth="1"/>
    <col min="4" max="4" width="26.36328125" bestFit="1" customWidth="1"/>
    <col min="5" max="14" width="11.54296875" customWidth="1"/>
    <col min="15" max="15" width="15.36328125" customWidth="1"/>
    <col min="16" max="16" width="14.453125" customWidth="1"/>
    <col min="17" max="17" width="11.36328125" customWidth="1"/>
  </cols>
  <sheetData>
    <row r="1" spans="1:17" ht="14">
      <c r="A1" s="179" t="s">
        <v>74</v>
      </c>
      <c r="B1" s="179" t="s">
        <v>0</v>
      </c>
      <c r="C1" s="179" t="s">
        <v>159</v>
      </c>
      <c r="D1" s="179" t="s">
        <v>84</v>
      </c>
      <c r="E1" s="179" t="s">
        <v>1</v>
      </c>
      <c r="F1" s="180" t="s">
        <v>95</v>
      </c>
      <c r="G1" s="180" t="s">
        <v>55</v>
      </c>
      <c r="H1" s="179" t="s">
        <v>44</v>
      </c>
      <c r="I1" s="179" t="s">
        <v>12</v>
      </c>
      <c r="J1" s="179" t="s">
        <v>3</v>
      </c>
      <c r="K1" s="179" t="s">
        <v>4</v>
      </c>
      <c r="L1" s="179" t="s">
        <v>5</v>
      </c>
      <c r="M1" s="181" t="s">
        <v>182</v>
      </c>
      <c r="N1" s="179" t="s">
        <v>7</v>
      </c>
      <c r="O1" s="179" t="s">
        <v>8</v>
      </c>
      <c r="P1" s="179" t="s">
        <v>261</v>
      </c>
      <c r="Q1" s="179" t="s">
        <v>9</v>
      </c>
    </row>
    <row r="2" spans="1:17" ht="14">
      <c r="A2" s="182"/>
      <c r="B2" s="182"/>
      <c r="C2" s="182"/>
      <c r="D2" s="182"/>
      <c r="E2" s="182" t="s">
        <v>10</v>
      </c>
      <c r="F2" s="183"/>
      <c r="G2" s="183"/>
      <c r="H2" s="182"/>
      <c r="I2" s="182"/>
      <c r="J2" s="182" t="s">
        <v>13</v>
      </c>
      <c r="K2" s="182" t="s">
        <v>14</v>
      </c>
      <c r="L2" s="182" t="s">
        <v>15</v>
      </c>
      <c r="M2" s="182" t="s">
        <v>183</v>
      </c>
      <c r="N2" s="182" t="s">
        <v>17</v>
      </c>
      <c r="O2" s="182"/>
      <c r="P2" s="182" t="s">
        <v>8</v>
      </c>
      <c r="Q2" s="182" t="s">
        <v>18</v>
      </c>
    </row>
    <row r="3" spans="1:17" ht="14">
      <c r="A3" s="184">
        <v>67532775</v>
      </c>
      <c r="B3" s="185" t="s">
        <v>167</v>
      </c>
      <c r="C3" s="185" t="s">
        <v>176</v>
      </c>
      <c r="D3" s="186" t="s">
        <v>263</v>
      </c>
      <c r="E3" s="187">
        <v>0.34</v>
      </c>
      <c r="F3" s="188">
        <v>2395</v>
      </c>
      <c r="G3" s="189">
        <v>0</v>
      </c>
      <c r="H3" s="190">
        <v>2395</v>
      </c>
      <c r="I3" s="191">
        <v>3041.65</v>
      </c>
      <c r="J3" s="192">
        <v>0.27</v>
      </c>
      <c r="K3" s="193">
        <v>2</v>
      </c>
      <c r="L3" s="193">
        <v>768</v>
      </c>
      <c r="M3" s="194"/>
      <c r="N3" s="193">
        <v>9</v>
      </c>
      <c r="O3" s="193">
        <v>8711200321377</v>
      </c>
      <c r="P3" s="193">
        <v>8711200321346</v>
      </c>
      <c r="Q3" s="195">
        <v>21039090</v>
      </c>
    </row>
    <row r="4" spans="1:17" ht="14">
      <c r="A4" s="184">
        <v>67527677</v>
      </c>
      <c r="B4" s="185" t="s">
        <v>122</v>
      </c>
      <c r="C4" s="185" t="s">
        <v>158</v>
      </c>
      <c r="D4" s="186" t="s">
        <v>264</v>
      </c>
      <c r="E4" s="187">
        <v>0.34</v>
      </c>
      <c r="F4" s="188">
        <v>2395</v>
      </c>
      <c r="G4" s="189">
        <v>102</v>
      </c>
      <c r="H4" s="190">
        <f t="shared" ref="H4" si="0">+F4+G4</f>
        <v>2497</v>
      </c>
      <c r="I4" s="191">
        <f t="shared" ref="I4" si="1">+H4*(1+J4)</f>
        <v>3171.19</v>
      </c>
      <c r="J4" s="192">
        <v>0.27</v>
      </c>
      <c r="K4" s="193">
        <v>2</v>
      </c>
      <c r="L4" s="193">
        <v>768</v>
      </c>
      <c r="M4" s="194"/>
      <c r="N4" s="193">
        <v>12</v>
      </c>
      <c r="O4" s="193">
        <v>8711200321414</v>
      </c>
      <c r="P4" s="193">
        <v>8711200321322</v>
      </c>
      <c r="Q4" s="195">
        <v>21039090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8D91E-B4A7-4E85-B2FD-1E2A96FC6D62}">
  <sheetPr>
    <tabColor theme="9" tint="0.79998168889431442"/>
  </sheetPr>
  <dimension ref="A1:W9"/>
  <sheetViews>
    <sheetView zoomScale="80" zoomScaleNormal="80" zoomScalePageLayoutView="70" workbookViewId="0">
      <pane ySplit="2" topLeftCell="A3" activePane="bottomLeft" state="frozen"/>
      <selection activeCell="P24" sqref="P24"/>
      <selection pane="bottomLeft" activeCell="P10" sqref="P10"/>
    </sheetView>
  </sheetViews>
  <sheetFormatPr defaultColWidth="8.6328125" defaultRowHeight="15"/>
  <cols>
    <col min="1" max="1" width="11.36328125" style="16" bestFit="1" customWidth="1"/>
    <col min="2" max="2" width="59.36328125" style="16" customWidth="1"/>
    <col min="3" max="7" width="9.6328125" style="16" customWidth="1"/>
    <col min="8" max="8" width="12.36328125" style="16" customWidth="1"/>
    <col min="9" max="13" width="11.36328125" style="16" customWidth="1"/>
    <col min="14" max="14" width="7.36328125" style="16" customWidth="1"/>
    <col min="15" max="16" width="7.6328125" style="16" customWidth="1"/>
    <col min="17" max="20" width="10.36328125" style="16" customWidth="1"/>
    <col min="21" max="21" width="12.54296875" style="7" customWidth="1"/>
    <col min="22" max="22" width="9" style="7" bestFit="1" customWidth="1"/>
    <col min="23" max="16384" width="8.6328125" style="7"/>
  </cols>
  <sheetData>
    <row r="1" spans="1:23" ht="17.25" customHeight="1">
      <c r="A1" s="116"/>
      <c r="B1" s="116"/>
      <c r="C1" s="134" t="s">
        <v>197</v>
      </c>
      <c r="D1" s="134" t="s">
        <v>197</v>
      </c>
      <c r="E1" s="134" t="s">
        <v>197</v>
      </c>
      <c r="F1" s="134" t="s">
        <v>197</v>
      </c>
      <c r="G1" s="134" t="s">
        <v>197</v>
      </c>
      <c r="H1" s="135" t="s">
        <v>198</v>
      </c>
      <c r="I1" s="134" t="s">
        <v>193</v>
      </c>
      <c r="J1" s="134" t="s">
        <v>193</v>
      </c>
      <c r="K1" s="134" t="s">
        <v>193</v>
      </c>
      <c r="L1" s="134" t="s">
        <v>193</v>
      </c>
      <c r="M1" s="134" t="s">
        <v>193</v>
      </c>
      <c r="N1" s="134"/>
      <c r="O1" s="134"/>
      <c r="P1" s="134"/>
      <c r="Q1" s="134" t="s">
        <v>194</v>
      </c>
      <c r="R1" s="134" t="s">
        <v>194</v>
      </c>
      <c r="S1" s="134" t="s">
        <v>194</v>
      </c>
      <c r="T1" s="134" t="s">
        <v>194</v>
      </c>
    </row>
    <row r="2" spans="1:23" ht="45.75" customHeight="1">
      <c r="A2" s="164" t="s">
        <v>74</v>
      </c>
      <c r="B2" s="165" t="s">
        <v>0</v>
      </c>
      <c r="C2" s="136" t="s">
        <v>199</v>
      </c>
      <c r="D2" s="136" t="s">
        <v>200</v>
      </c>
      <c r="E2" s="136" t="s">
        <v>195</v>
      </c>
      <c r="F2" s="136" t="s">
        <v>192</v>
      </c>
      <c r="G2" s="136" t="s">
        <v>196</v>
      </c>
      <c r="H2" s="136" t="s">
        <v>198</v>
      </c>
      <c r="I2" s="136" t="s">
        <v>199</v>
      </c>
      <c r="J2" s="136" t="s">
        <v>200</v>
      </c>
      <c r="K2" s="136" t="s">
        <v>195</v>
      </c>
      <c r="L2" s="136" t="s">
        <v>192</v>
      </c>
      <c r="M2" s="136" t="s">
        <v>196</v>
      </c>
      <c r="N2" s="136" t="s">
        <v>201</v>
      </c>
      <c r="O2" s="136" t="s">
        <v>202</v>
      </c>
      <c r="P2" s="136" t="s">
        <v>203</v>
      </c>
      <c r="Q2" s="136" t="s">
        <v>195</v>
      </c>
      <c r="R2" s="136" t="s">
        <v>192</v>
      </c>
      <c r="S2" s="136" t="s">
        <v>196</v>
      </c>
      <c r="T2" s="136" t="s">
        <v>200</v>
      </c>
    </row>
    <row r="3" spans="1:23">
      <c r="A3" s="167"/>
      <c r="B3" s="196" t="s">
        <v>536</v>
      </c>
      <c r="C3" s="117"/>
      <c r="D3" s="117"/>
      <c r="E3" s="117"/>
      <c r="F3" s="117"/>
      <c r="G3" s="117"/>
      <c r="H3" s="117"/>
      <c r="I3" s="117"/>
      <c r="J3" s="117"/>
      <c r="K3" s="117"/>
      <c r="L3" s="117"/>
      <c r="M3" s="117"/>
      <c r="N3" s="117"/>
      <c r="O3" s="117"/>
      <c r="P3" s="117"/>
      <c r="Q3" s="117"/>
      <c r="R3" s="117"/>
      <c r="S3" s="117"/>
      <c r="T3" s="117"/>
      <c r="W3" s="253"/>
    </row>
    <row r="4" spans="1:23">
      <c r="A4" s="63">
        <v>68612590</v>
      </c>
      <c r="B4" s="82" t="s">
        <v>537</v>
      </c>
      <c r="C4" s="118">
        <v>2</v>
      </c>
      <c r="D4" s="118">
        <v>2.1749999999999998</v>
      </c>
      <c r="E4" s="55">
        <v>267</v>
      </c>
      <c r="F4" s="55">
        <v>198</v>
      </c>
      <c r="G4" s="55">
        <v>108</v>
      </c>
      <c r="H4" s="55">
        <v>1</v>
      </c>
      <c r="I4" s="118">
        <v>2</v>
      </c>
      <c r="J4" s="118">
        <v>2.1749999999999998</v>
      </c>
      <c r="K4" s="55">
        <v>267</v>
      </c>
      <c r="L4" s="55">
        <v>198</v>
      </c>
      <c r="M4" s="55">
        <v>108</v>
      </c>
      <c r="N4" s="55">
        <v>18</v>
      </c>
      <c r="O4" s="55">
        <v>180</v>
      </c>
      <c r="P4" s="55">
        <v>10</v>
      </c>
      <c r="Q4" s="55">
        <v>1200</v>
      </c>
      <c r="R4" s="55">
        <v>800</v>
      </c>
      <c r="S4" s="55">
        <v>1243</v>
      </c>
      <c r="T4" s="119">
        <v>417</v>
      </c>
      <c r="V4" s="253"/>
      <c r="W4" s="253"/>
    </row>
    <row r="5" spans="1:23">
      <c r="A5" s="63">
        <v>68359537</v>
      </c>
      <c r="B5" s="82" t="s">
        <v>540</v>
      </c>
      <c r="C5" s="118">
        <v>1.75</v>
      </c>
      <c r="D5" s="118">
        <v>1.925</v>
      </c>
      <c r="E5" s="55">
        <v>108</v>
      </c>
      <c r="F5" s="55">
        <v>267</v>
      </c>
      <c r="G5" s="55">
        <v>198</v>
      </c>
      <c r="H5" s="55">
        <v>1</v>
      </c>
      <c r="I5" s="118">
        <v>1.75</v>
      </c>
      <c r="J5" s="118">
        <v>1.925</v>
      </c>
      <c r="K5" s="55">
        <v>108</v>
      </c>
      <c r="L5" s="55">
        <v>267</v>
      </c>
      <c r="M5" s="55">
        <v>198</v>
      </c>
      <c r="N5" s="55">
        <v>18</v>
      </c>
      <c r="O5" s="55">
        <v>180</v>
      </c>
      <c r="P5" s="55">
        <v>10</v>
      </c>
      <c r="Q5" s="55">
        <v>1200</v>
      </c>
      <c r="R5" s="55">
        <v>800</v>
      </c>
      <c r="S5" s="55">
        <v>1233</v>
      </c>
      <c r="T5" s="119">
        <v>371.5</v>
      </c>
      <c r="V5" s="253"/>
      <c r="W5" s="253"/>
    </row>
    <row r="6" spans="1:23">
      <c r="A6" s="63">
        <v>68741828</v>
      </c>
      <c r="B6" s="82" t="s">
        <v>543</v>
      </c>
      <c r="C6" s="118">
        <v>1.75</v>
      </c>
      <c r="D6" s="118">
        <v>1.925</v>
      </c>
      <c r="E6" s="55">
        <v>267</v>
      </c>
      <c r="F6" s="55">
        <v>198</v>
      </c>
      <c r="G6" s="55">
        <v>108</v>
      </c>
      <c r="H6" s="55">
        <v>1</v>
      </c>
      <c r="I6" s="118">
        <v>1.75</v>
      </c>
      <c r="J6" s="118">
        <v>1.925</v>
      </c>
      <c r="K6" s="55">
        <v>267</v>
      </c>
      <c r="L6" s="55">
        <v>198</v>
      </c>
      <c r="M6" s="55">
        <v>108</v>
      </c>
      <c r="N6" s="55">
        <v>18</v>
      </c>
      <c r="O6" s="55">
        <v>180</v>
      </c>
      <c r="P6" s="55">
        <v>10</v>
      </c>
      <c r="Q6" s="55">
        <v>1200</v>
      </c>
      <c r="R6" s="55">
        <v>800</v>
      </c>
      <c r="S6" s="55">
        <v>1233</v>
      </c>
      <c r="T6" s="119">
        <v>372</v>
      </c>
      <c r="V6" s="253"/>
      <c r="W6" s="253"/>
    </row>
    <row r="7" spans="1:23">
      <c r="A7" s="63">
        <v>68801090</v>
      </c>
      <c r="B7" s="82" t="s">
        <v>546</v>
      </c>
      <c r="C7" s="118">
        <v>2.2599999999999998</v>
      </c>
      <c r="D7" s="118">
        <v>2.4119999999999999</v>
      </c>
      <c r="E7" s="55">
        <v>261</v>
      </c>
      <c r="F7" s="55">
        <v>196</v>
      </c>
      <c r="G7" s="55">
        <v>105</v>
      </c>
      <c r="H7" s="55">
        <v>1</v>
      </c>
      <c r="I7" s="118">
        <v>2.2599999999999998</v>
      </c>
      <c r="J7" s="118">
        <v>2.4119999999999999</v>
      </c>
      <c r="K7" s="55">
        <v>261</v>
      </c>
      <c r="L7" s="55">
        <v>196</v>
      </c>
      <c r="M7" s="55">
        <v>105</v>
      </c>
      <c r="N7" s="55">
        <v>18</v>
      </c>
      <c r="O7" s="55">
        <v>180</v>
      </c>
      <c r="P7" s="55">
        <v>10</v>
      </c>
      <c r="Q7" s="55">
        <v>1200</v>
      </c>
      <c r="R7" s="55">
        <v>800</v>
      </c>
      <c r="S7" s="55">
        <v>1190</v>
      </c>
      <c r="T7" s="119">
        <v>459.15999999999997</v>
      </c>
      <c r="V7" s="253"/>
      <c r="W7" s="253"/>
    </row>
    <row r="8" spans="1:23">
      <c r="A8" s="63">
        <v>68725726</v>
      </c>
      <c r="B8" s="82" t="s">
        <v>549</v>
      </c>
      <c r="C8" s="118">
        <v>1.8</v>
      </c>
      <c r="D8" s="118">
        <v>2.0139999999999998</v>
      </c>
      <c r="E8" s="55">
        <v>198</v>
      </c>
      <c r="F8" s="55">
        <v>267</v>
      </c>
      <c r="G8" s="55">
        <v>108</v>
      </c>
      <c r="H8" s="55">
        <v>1</v>
      </c>
      <c r="I8" s="118">
        <v>1.8</v>
      </c>
      <c r="J8" s="118">
        <v>2.0139999999999998</v>
      </c>
      <c r="K8" s="55">
        <v>198</v>
      </c>
      <c r="L8" s="55">
        <v>267</v>
      </c>
      <c r="M8" s="55">
        <v>108</v>
      </c>
      <c r="N8" s="55">
        <v>18</v>
      </c>
      <c r="O8" s="55">
        <v>180</v>
      </c>
      <c r="P8" s="55">
        <v>10</v>
      </c>
      <c r="Q8" s="55">
        <v>1200</v>
      </c>
      <c r="R8" s="55">
        <v>800</v>
      </c>
      <c r="S8" s="55">
        <v>1230</v>
      </c>
      <c r="T8" s="119">
        <v>388</v>
      </c>
      <c r="V8" s="253"/>
      <c r="W8" s="253"/>
    </row>
    <row r="9" spans="1:23">
      <c r="A9" s="63">
        <v>68655210</v>
      </c>
      <c r="B9" s="82" t="s">
        <v>759</v>
      </c>
      <c r="C9" s="118">
        <v>1.8</v>
      </c>
      <c r="D9" s="118">
        <v>1.952</v>
      </c>
      <c r="E9" s="55">
        <v>196</v>
      </c>
      <c r="F9" s="55">
        <v>257</v>
      </c>
      <c r="G9" s="55">
        <v>104</v>
      </c>
      <c r="H9" s="55">
        <v>1</v>
      </c>
      <c r="I9" s="118">
        <v>1.8</v>
      </c>
      <c r="J9" s="118">
        <v>1.952</v>
      </c>
      <c r="K9" s="55">
        <v>196</v>
      </c>
      <c r="L9" s="55">
        <v>257</v>
      </c>
      <c r="M9" s="55">
        <v>104</v>
      </c>
      <c r="N9" s="55">
        <v>18</v>
      </c>
      <c r="O9" s="55">
        <v>180</v>
      </c>
      <c r="P9" s="55">
        <v>10</v>
      </c>
      <c r="Q9" s="55">
        <v>1200</v>
      </c>
      <c r="R9" s="55">
        <v>800</v>
      </c>
      <c r="S9" s="55">
        <v>1190</v>
      </c>
      <c r="T9" s="119">
        <v>376.36</v>
      </c>
      <c r="V9" s="253"/>
      <c r="W9" s="253"/>
    </row>
  </sheetData>
  <autoFilter ref="A2:W2" xr:uid="{EE734CB0-E7FF-4A47-BCD5-1FF0D1235EB4}"/>
  <pageMargins left="0.31496062992125984" right="0.31496062992125984" top="0.59055118110236227" bottom="0.35433070866141736" header="0.31496062992125984" footer="0.31496062992125984"/>
  <pageSetup paperSize="9" scale="55" orientation="landscape" r:id="rId1"/>
  <headerFooter>
    <oddHeader>&amp;C&amp;"Arial,Italic"&amp;11Árközlés Gasztronómiai termékekről&amp;R&amp;8Érvényes: 2024. március 1-től</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9900"/>
  </sheetPr>
  <dimension ref="A1:XEY52"/>
  <sheetViews>
    <sheetView showGridLines="0" zoomScale="80" zoomScaleNormal="80" zoomScaleSheetLayoutView="50" zoomScalePageLayoutView="80" workbookViewId="0">
      <pane xSplit="2" ySplit="7" topLeftCell="C8" activePane="bottomRight" state="frozen"/>
      <selection pane="topRight" activeCell="C1" sqref="C1"/>
      <selection pane="bottomLeft" activeCell="A8" sqref="A8"/>
      <selection pane="bottomRight" activeCell="E20" sqref="E20"/>
    </sheetView>
  </sheetViews>
  <sheetFormatPr defaultColWidth="9.36328125" defaultRowHeight="15"/>
  <cols>
    <col min="1" max="1" width="11.54296875" style="130" customWidth="1"/>
    <col min="2" max="2" width="46.54296875" style="38" bestFit="1" customWidth="1"/>
    <col min="3" max="3" width="24.36328125" style="31" bestFit="1" customWidth="1"/>
    <col min="4" max="4" width="9.453125" style="131" customWidth="1"/>
    <col min="5" max="6" width="10.453125" style="38" customWidth="1"/>
    <col min="7" max="7" width="11.6328125" style="38" customWidth="1"/>
    <col min="8" max="8" width="9.36328125" style="38" customWidth="1"/>
    <col min="9" max="9" width="15.6328125" style="38" customWidth="1"/>
    <col min="10" max="10" width="6.36328125" style="31" customWidth="1"/>
    <col min="11" max="11" width="8" style="31" customWidth="1"/>
    <col min="12" max="12" width="13" style="38" customWidth="1"/>
    <col min="13" max="13" width="5.36328125" style="132" customWidth="1"/>
    <col min="14" max="14" width="21.453125" style="31" customWidth="1"/>
    <col min="15" max="15" width="19.54296875" style="31" customWidth="1"/>
    <col min="16" max="16" width="16.81640625" style="31" customWidth="1"/>
    <col min="17" max="17" width="12.1796875" style="7" bestFit="1" customWidth="1"/>
    <col min="18" max="18" width="10.54296875" style="7" bestFit="1" customWidth="1"/>
    <col min="19" max="16384" width="9.36328125" style="7"/>
  </cols>
  <sheetData>
    <row r="1" spans="1:19">
      <c r="A1" s="24"/>
      <c r="B1" s="120"/>
      <c r="C1" s="5"/>
      <c r="D1" s="121"/>
      <c r="E1" s="7"/>
      <c r="F1" s="7"/>
      <c r="G1" s="7"/>
      <c r="H1" s="7"/>
      <c r="I1" s="7"/>
      <c r="J1" s="5"/>
      <c r="K1" s="5"/>
      <c r="L1" s="7"/>
      <c r="M1" s="122"/>
      <c r="N1" s="5"/>
      <c r="O1" s="5"/>
      <c r="P1" s="5"/>
    </row>
    <row r="2" spans="1:19">
      <c r="A2" s="24"/>
      <c r="B2" s="120"/>
      <c r="C2" s="5"/>
      <c r="D2" s="121"/>
      <c r="E2" s="7"/>
      <c r="F2" s="7"/>
      <c r="G2" s="7"/>
      <c r="H2" s="7"/>
      <c r="I2" s="7"/>
      <c r="J2" s="5"/>
      <c r="K2" s="5"/>
      <c r="L2" s="7"/>
      <c r="M2" s="122"/>
      <c r="N2" s="5"/>
      <c r="O2" s="5"/>
      <c r="P2" s="5"/>
    </row>
    <row r="3" spans="1:19">
      <c r="A3" s="24"/>
      <c r="B3" s="120"/>
      <c r="C3" s="5"/>
      <c r="D3" s="121"/>
      <c r="E3" s="7"/>
      <c r="F3" s="7"/>
      <c r="G3" s="7"/>
      <c r="H3" s="7"/>
      <c r="I3" s="7"/>
      <c r="J3" s="5"/>
      <c r="K3" s="5"/>
      <c r="L3" s="7"/>
      <c r="M3" s="122"/>
      <c r="N3" s="5"/>
      <c r="O3" s="5"/>
      <c r="P3" s="5"/>
    </row>
    <row r="4" spans="1:19">
      <c r="A4" s="24"/>
      <c r="B4" s="120"/>
      <c r="C4" s="5"/>
      <c r="D4" s="121"/>
      <c r="E4" s="7"/>
      <c r="F4" s="7"/>
      <c r="G4" s="7"/>
      <c r="H4" s="7"/>
      <c r="I4" s="7"/>
      <c r="J4" s="5"/>
      <c r="K4" s="5"/>
      <c r="L4" s="7"/>
      <c r="M4" s="122"/>
      <c r="N4" s="5"/>
      <c r="O4" s="5"/>
      <c r="P4" s="5"/>
    </row>
    <row r="5" spans="1:19" s="20" customFormat="1">
      <c r="A5" s="162"/>
      <c r="B5" s="95"/>
      <c r="C5" s="201"/>
      <c r="D5" s="150"/>
      <c r="E5" s="152"/>
      <c r="F5" s="152"/>
      <c r="G5" s="152"/>
      <c r="H5" s="151"/>
      <c r="I5" s="153" t="s">
        <v>29</v>
      </c>
      <c r="J5" s="149"/>
      <c r="K5" s="149"/>
      <c r="L5" s="154"/>
      <c r="M5" s="155"/>
      <c r="N5" s="149"/>
      <c r="O5" s="149"/>
      <c r="P5" s="149"/>
    </row>
    <row r="6" spans="1:19" s="17" customFormat="1">
      <c r="A6" s="163" t="s">
        <v>74</v>
      </c>
      <c r="B6" s="156" t="s">
        <v>0</v>
      </c>
      <c r="C6" s="202" t="s">
        <v>84</v>
      </c>
      <c r="D6" s="156" t="s">
        <v>1</v>
      </c>
      <c r="E6" s="156" t="s">
        <v>2</v>
      </c>
      <c r="F6" s="156"/>
      <c r="G6" s="156"/>
      <c r="H6" s="157"/>
      <c r="I6" s="156" t="s">
        <v>3</v>
      </c>
      <c r="J6" s="156" t="s">
        <v>4</v>
      </c>
      <c r="K6" s="156" t="s">
        <v>5</v>
      </c>
      <c r="L6" s="156" t="s">
        <v>6</v>
      </c>
      <c r="M6" s="158" t="s">
        <v>7</v>
      </c>
      <c r="N6" s="156" t="s">
        <v>80</v>
      </c>
      <c r="O6" s="156" t="s">
        <v>82</v>
      </c>
      <c r="P6" s="156" t="s">
        <v>9</v>
      </c>
    </row>
    <row r="7" spans="1:19" s="17" customFormat="1">
      <c r="A7" s="163"/>
      <c r="B7" s="156"/>
      <c r="C7" s="202"/>
      <c r="D7" s="159" t="s">
        <v>10</v>
      </c>
      <c r="E7" s="157" t="s">
        <v>11</v>
      </c>
      <c r="F7" s="157" t="s">
        <v>55</v>
      </c>
      <c r="G7" s="157" t="s">
        <v>44</v>
      </c>
      <c r="H7" s="157" t="s">
        <v>12</v>
      </c>
      <c r="I7" s="156" t="s">
        <v>13</v>
      </c>
      <c r="J7" s="156" t="s">
        <v>14</v>
      </c>
      <c r="K7" s="156" t="s">
        <v>15</v>
      </c>
      <c r="L7" s="156" t="s">
        <v>16</v>
      </c>
      <c r="M7" s="158" t="s">
        <v>17</v>
      </c>
      <c r="N7" s="156" t="s">
        <v>81</v>
      </c>
      <c r="O7" s="156" t="s">
        <v>83</v>
      </c>
      <c r="P7" s="156" t="s">
        <v>18</v>
      </c>
    </row>
    <row r="8" spans="1:19" s="20" customFormat="1">
      <c r="A8" s="133"/>
      <c r="B8" s="168" t="s">
        <v>319</v>
      </c>
      <c r="C8" s="203"/>
      <c r="D8" s="173"/>
      <c r="E8" s="175"/>
      <c r="F8" s="175"/>
      <c r="G8" s="175"/>
      <c r="H8" s="174"/>
      <c r="I8" s="175"/>
      <c r="J8" s="172"/>
      <c r="K8" s="172"/>
      <c r="L8" s="176"/>
      <c r="M8" s="177"/>
      <c r="N8" s="172"/>
      <c r="O8" s="172"/>
      <c r="P8" s="178"/>
    </row>
    <row r="9" spans="1:19" s="20" customFormat="1">
      <c r="A9" s="81">
        <v>69669781</v>
      </c>
      <c r="B9" s="40" t="s">
        <v>303</v>
      </c>
      <c r="C9" s="83"/>
      <c r="D9" s="96">
        <v>1</v>
      </c>
      <c r="E9" s="123">
        <v>2061</v>
      </c>
      <c r="F9" s="258">
        <v>390</v>
      </c>
      <c r="G9" s="160">
        <f>+E9+F9</f>
        <v>2451</v>
      </c>
      <c r="H9" s="161">
        <f t="shared" ref="H9:H49" si="0">+G9*(1+I9)</f>
        <v>3112.77</v>
      </c>
      <c r="I9" s="129">
        <v>0.27</v>
      </c>
      <c r="J9" s="124">
        <v>10</v>
      </c>
      <c r="K9" s="83">
        <v>480</v>
      </c>
      <c r="L9" s="126" t="s">
        <v>20</v>
      </c>
      <c r="M9" s="127">
        <v>24</v>
      </c>
      <c r="N9" s="124" t="s">
        <v>276</v>
      </c>
      <c r="O9" s="124" t="s">
        <v>277</v>
      </c>
      <c r="P9" s="124">
        <v>21039090</v>
      </c>
      <c r="Q9" s="260"/>
    </row>
    <row r="10" spans="1:19" s="20" customFormat="1">
      <c r="A10" s="133"/>
      <c r="B10" s="168" t="s">
        <v>76</v>
      </c>
      <c r="C10" s="203"/>
      <c r="D10" s="173"/>
      <c r="E10" s="175"/>
      <c r="F10" s="175"/>
      <c r="G10" s="175"/>
      <c r="H10" s="174"/>
      <c r="I10" s="175"/>
      <c r="J10" s="172"/>
      <c r="K10" s="172"/>
      <c r="L10" s="176"/>
      <c r="M10" s="177"/>
      <c r="N10" s="172"/>
      <c r="O10" s="172"/>
      <c r="P10" s="178"/>
      <c r="Q10" s="205"/>
    </row>
    <row r="11" spans="1:19">
      <c r="A11" s="81">
        <v>69792205</v>
      </c>
      <c r="B11" s="40" t="s">
        <v>241</v>
      </c>
      <c r="C11" s="83"/>
      <c r="D11" s="96">
        <v>0.06</v>
      </c>
      <c r="E11" s="123">
        <v>330</v>
      </c>
      <c r="F11" s="258">
        <v>23.4</v>
      </c>
      <c r="G11" s="160">
        <f t="shared" ref="G11:G28" si="1">+E11+F11</f>
        <v>353.4</v>
      </c>
      <c r="H11" s="161">
        <f t="shared" si="0"/>
        <v>448.81799999999998</v>
      </c>
      <c r="I11" s="129">
        <v>0.27</v>
      </c>
      <c r="J11" s="124">
        <v>24</v>
      </c>
      <c r="K11" s="83">
        <v>9408</v>
      </c>
      <c r="L11" s="126" t="s">
        <v>20</v>
      </c>
      <c r="M11" s="127">
        <v>18</v>
      </c>
      <c r="N11" s="124" t="s">
        <v>185</v>
      </c>
      <c r="O11" s="124" t="s">
        <v>186</v>
      </c>
      <c r="P11" s="124">
        <v>21041000</v>
      </c>
      <c r="Q11" s="260"/>
      <c r="R11" s="20"/>
      <c r="S11" s="20"/>
    </row>
    <row r="12" spans="1:19">
      <c r="A12" s="81">
        <v>68672386</v>
      </c>
      <c r="B12" s="40" t="s">
        <v>242</v>
      </c>
      <c r="C12" s="83"/>
      <c r="D12" s="96">
        <v>0.06</v>
      </c>
      <c r="E12" s="123">
        <v>330</v>
      </c>
      <c r="F12" s="258">
        <v>23.4</v>
      </c>
      <c r="G12" s="160">
        <f t="shared" si="1"/>
        <v>353.4</v>
      </c>
      <c r="H12" s="161">
        <f t="shared" si="0"/>
        <v>448.81799999999998</v>
      </c>
      <c r="I12" s="129">
        <v>0.27</v>
      </c>
      <c r="J12" s="124">
        <v>24</v>
      </c>
      <c r="K12" s="83">
        <v>9408</v>
      </c>
      <c r="L12" s="126" t="s">
        <v>20</v>
      </c>
      <c r="M12" s="127">
        <v>18</v>
      </c>
      <c r="N12" s="124" t="s">
        <v>278</v>
      </c>
      <c r="O12" s="124" t="s">
        <v>279</v>
      </c>
      <c r="P12" s="124">
        <v>21041000</v>
      </c>
      <c r="Q12" s="260"/>
      <c r="R12" s="20"/>
      <c r="S12" s="20"/>
    </row>
    <row r="13" spans="1:19">
      <c r="A13" s="81">
        <v>68714156</v>
      </c>
      <c r="B13" s="40" t="s">
        <v>243</v>
      </c>
      <c r="C13" s="83" t="s">
        <v>561</v>
      </c>
      <c r="D13" s="96">
        <v>0.06</v>
      </c>
      <c r="E13" s="123">
        <v>330</v>
      </c>
      <c r="F13" s="258">
        <v>23.399999999999995</v>
      </c>
      <c r="G13" s="160">
        <f t="shared" si="1"/>
        <v>353.4</v>
      </c>
      <c r="H13" s="161">
        <f t="shared" si="0"/>
        <v>448.81799999999998</v>
      </c>
      <c r="I13" s="129">
        <v>0.27</v>
      </c>
      <c r="J13" s="124">
        <v>24</v>
      </c>
      <c r="K13" s="83">
        <v>9408</v>
      </c>
      <c r="L13" s="126" t="s">
        <v>20</v>
      </c>
      <c r="M13" s="127">
        <v>18</v>
      </c>
      <c r="N13" s="124" t="s">
        <v>187</v>
      </c>
      <c r="O13" s="124" t="s">
        <v>188</v>
      </c>
      <c r="P13" s="124">
        <v>21041000</v>
      </c>
      <c r="Q13" s="260"/>
      <c r="R13" s="20"/>
      <c r="S13" s="20"/>
    </row>
    <row r="14" spans="1:19">
      <c r="A14" s="81">
        <v>69989154</v>
      </c>
      <c r="B14" s="40" t="s">
        <v>243</v>
      </c>
      <c r="C14" s="83" t="s">
        <v>562</v>
      </c>
      <c r="D14" s="96">
        <v>0.06</v>
      </c>
      <c r="E14" s="123">
        <v>330</v>
      </c>
      <c r="F14" s="258">
        <v>23.4</v>
      </c>
      <c r="G14" s="160">
        <f t="shared" si="1"/>
        <v>353.4</v>
      </c>
      <c r="H14" s="161">
        <f t="shared" si="0"/>
        <v>448.81799999999998</v>
      </c>
      <c r="I14" s="129">
        <v>0.27</v>
      </c>
      <c r="J14" s="124">
        <v>24</v>
      </c>
      <c r="K14" s="83">
        <v>9408</v>
      </c>
      <c r="L14" s="126"/>
      <c r="M14" s="127">
        <v>18</v>
      </c>
      <c r="N14" s="124" t="s">
        <v>187</v>
      </c>
      <c r="O14" s="124" t="s">
        <v>188</v>
      </c>
      <c r="P14" s="124">
        <v>21041000</v>
      </c>
      <c r="Q14" s="260"/>
      <c r="R14" s="20"/>
      <c r="S14" s="20"/>
    </row>
    <row r="15" spans="1:19">
      <c r="A15" s="81">
        <v>67649478</v>
      </c>
      <c r="B15" s="40" t="s">
        <v>244</v>
      </c>
      <c r="C15" s="83"/>
      <c r="D15" s="96">
        <v>0.06</v>
      </c>
      <c r="E15" s="123">
        <v>330</v>
      </c>
      <c r="F15" s="258">
        <v>23.4</v>
      </c>
      <c r="G15" s="160">
        <f t="shared" si="1"/>
        <v>353.4</v>
      </c>
      <c r="H15" s="161">
        <f t="shared" si="0"/>
        <v>448.81799999999998</v>
      </c>
      <c r="I15" s="129">
        <v>0.27</v>
      </c>
      <c r="J15" s="124">
        <v>24</v>
      </c>
      <c r="K15" s="83">
        <v>9408</v>
      </c>
      <c r="L15" s="126" t="s">
        <v>20</v>
      </c>
      <c r="M15" s="127">
        <v>18</v>
      </c>
      <c r="N15" s="124" t="s">
        <v>232</v>
      </c>
      <c r="O15" s="124" t="s">
        <v>233</v>
      </c>
      <c r="P15" s="124">
        <v>21041000</v>
      </c>
      <c r="Q15" s="260"/>
      <c r="R15" s="20"/>
      <c r="S15" s="20"/>
    </row>
    <row r="16" spans="1:19">
      <c r="A16" s="81">
        <v>68672469</v>
      </c>
      <c r="B16" s="40" t="s">
        <v>245</v>
      </c>
      <c r="C16" s="83"/>
      <c r="D16" s="96">
        <v>0.06</v>
      </c>
      <c r="E16" s="123">
        <v>358</v>
      </c>
      <c r="F16" s="258">
        <v>23.4</v>
      </c>
      <c r="G16" s="160">
        <f t="shared" si="1"/>
        <v>381.4</v>
      </c>
      <c r="H16" s="161">
        <f t="shared" si="0"/>
        <v>484.37799999999999</v>
      </c>
      <c r="I16" s="129">
        <v>0.27</v>
      </c>
      <c r="J16" s="124">
        <v>24</v>
      </c>
      <c r="K16" s="83">
        <v>9408</v>
      </c>
      <c r="L16" s="126" t="s">
        <v>20</v>
      </c>
      <c r="M16" s="127">
        <v>18</v>
      </c>
      <c r="N16" s="124" t="s">
        <v>280</v>
      </c>
      <c r="O16" s="124" t="s">
        <v>281</v>
      </c>
      <c r="P16" s="124">
        <v>21041000</v>
      </c>
      <c r="Q16" s="260"/>
      <c r="R16" s="20"/>
      <c r="S16" s="20"/>
    </row>
    <row r="17" spans="1:19">
      <c r="A17" s="81">
        <v>67368312</v>
      </c>
      <c r="B17" s="40" t="s">
        <v>246</v>
      </c>
      <c r="C17" s="83"/>
      <c r="D17" s="96">
        <v>0.12</v>
      </c>
      <c r="E17" s="123">
        <v>492</v>
      </c>
      <c r="F17" s="258">
        <v>46.8</v>
      </c>
      <c r="G17" s="160">
        <f t="shared" si="1"/>
        <v>538.79999999999995</v>
      </c>
      <c r="H17" s="161">
        <f t="shared" si="0"/>
        <v>684.27599999999995</v>
      </c>
      <c r="I17" s="129">
        <v>0.27</v>
      </c>
      <c r="J17" s="124">
        <v>24</v>
      </c>
      <c r="K17" s="83">
        <v>4704</v>
      </c>
      <c r="L17" s="126" t="s">
        <v>20</v>
      </c>
      <c r="M17" s="127">
        <v>24</v>
      </c>
      <c r="N17" s="124" t="s">
        <v>282</v>
      </c>
      <c r="O17" s="124" t="s">
        <v>283</v>
      </c>
      <c r="P17" s="124">
        <v>21041000</v>
      </c>
      <c r="Q17" s="260"/>
      <c r="R17" s="20"/>
      <c r="S17" s="20"/>
    </row>
    <row r="18" spans="1:19">
      <c r="A18" s="81">
        <v>69790853</v>
      </c>
      <c r="B18" s="40" t="s">
        <v>247</v>
      </c>
      <c r="C18" s="83"/>
      <c r="D18" s="96">
        <v>0.12</v>
      </c>
      <c r="E18" s="123">
        <v>492</v>
      </c>
      <c r="F18" s="258">
        <v>46.8</v>
      </c>
      <c r="G18" s="160">
        <f t="shared" si="1"/>
        <v>538.79999999999995</v>
      </c>
      <c r="H18" s="161">
        <f t="shared" si="0"/>
        <v>684.27599999999995</v>
      </c>
      <c r="I18" s="129">
        <v>0.27</v>
      </c>
      <c r="J18" s="124">
        <v>24</v>
      </c>
      <c r="K18" s="83">
        <v>4704</v>
      </c>
      <c r="L18" s="126" t="s">
        <v>20</v>
      </c>
      <c r="M18" s="127">
        <v>18</v>
      </c>
      <c r="N18" s="124" t="s">
        <v>575</v>
      </c>
      <c r="O18" s="124" t="s">
        <v>579</v>
      </c>
      <c r="P18" s="124">
        <v>21041000</v>
      </c>
      <c r="Q18" s="260"/>
      <c r="R18" s="20"/>
      <c r="S18" s="20"/>
    </row>
    <row r="19" spans="1:19">
      <c r="A19" s="81">
        <v>69797113</v>
      </c>
      <c r="B19" s="40" t="s">
        <v>248</v>
      </c>
      <c r="C19" s="83"/>
      <c r="D19" s="96">
        <v>0.12</v>
      </c>
      <c r="E19" s="123">
        <v>492</v>
      </c>
      <c r="F19" s="258">
        <v>46.8</v>
      </c>
      <c r="G19" s="160">
        <f t="shared" si="1"/>
        <v>538.79999999999995</v>
      </c>
      <c r="H19" s="161">
        <f t="shared" si="0"/>
        <v>684.27599999999995</v>
      </c>
      <c r="I19" s="129">
        <v>0.27</v>
      </c>
      <c r="J19" s="124">
        <v>24</v>
      </c>
      <c r="K19" s="83">
        <v>4704</v>
      </c>
      <c r="L19" s="126"/>
      <c r="M19" s="127">
        <v>18</v>
      </c>
      <c r="N19" s="124" t="s">
        <v>234</v>
      </c>
      <c r="O19" s="124" t="s">
        <v>189</v>
      </c>
      <c r="P19" s="124">
        <v>21041000</v>
      </c>
      <c r="Q19" s="260"/>
      <c r="R19" s="20"/>
      <c r="S19" s="20"/>
    </row>
    <row r="20" spans="1:19">
      <c r="A20" s="81">
        <v>69792281</v>
      </c>
      <c r="B20" s="40" t="s">
        <v>249</v>
      </c>
      <c r="C20" s="83"/>
      <c r="D20" s="96">
        <v>0.12</v>
      </c>
      <c r="E20" s="123">
        <v>492</v>
      </c>
      <c r="F20" s="258">
        <v>46.8</v>
      </c>
      <c r="G20" s="160">
        <f t="shared" si="1"/>
        <v>538.79999999999995</v>
      </c>
      <c r="H20" s="161">
        <f t="shared" si="0"/>
        <v>684.27599999999995</v>
      </c>
      <c r="I20" s="129">
        <v>0.27</v>
      </c>
      <c r="J20" s="124">
        <v>24</v>
      </c>
      <c r="K20" s="83">
        <v>4704</v>
      </c>
      <c r="L20" s="126" t="s">
        <v>20</v>
      </c>
      <c r="M20" s="127">
        <v>18</v>
      </c>
      <c r="N20" s="124" t="s">
        <v>235</v>
      </c>
      <c r="O20" s="124" t="s">
        <v>236</v>
      </c>
      <c r="P20" s="124">
        <v>21041000</v>
      </c>
      <c r="Q20" s="260"/>
      <c r="R20" s="20"/>
      <c r="S20" s="20"/>
    </row>
    <row r="21" spans="1:19">
      <c r="A21" s="81">
        <v>67651644</v>
      </c>
      <c r="B21" s="40" t="s">
        <v>250</v>
      </c>
      <c r="C21" s="83"/>
      <c r="D21" s="96">
        <v>0.12</v>
      </c>
      <c r="E21" s="123">
        <v>492</v>
      </c>
      <c r="F21" s="258">
        <v>46.8</v>
      </c>
      <c r="G21" s="160">
        <f t="shared" si="1"/>
        <v>538.79999999999995</v>
      </c>
      <c r="H21" s="161">
        <f t="shared" si="0"/>
        <v>684.27599999999995</v>
      </c>
      <c r="I21" s="129">
        <v>0.27</v>
      </c>
      <c r="J21" s="124">
        <v>24</v>
      </c>
      <c r="K21" s="83">
        <v>4704</v>
      </c>
      <c r="L21" s="126" t="s">
        <v>20</v>
      </c>
      <c r="M21" s="127">
        <v>18</v>
      </c>
      <c r="N21" s="124" t="s">
        <v>576</v>
      </c>
      <c r="O21" s="124" t="s">
        <v>580</v>
      </c>
      <c r="P21" s="124">
        <v>21041000</v>
      </c>
      <c r="Q21" s="260"/>
      <c r="R21" s="20"/>
      <c r="S21" s="20"/>
    </row>
    <row r="22" spans="1:19">
      <c r="A22" s="81">
        <v>68888444</v>
      </c>
      <c r="B22" s="40" t="s">
        <v>251</v>
      </c>
      <c r="C22" s="83"/>
      <c r="D22" s="96">
        <v>0.112</v>
      </c>
      <c r="E22" s="123">
        <v>485</v>
      </c>
      <c r="F22" s="258">
        <v>43.68</v>
      </c>
      <c r="G22" s="160">
        <f t="shared" si="1"/>
        <v>528.67999999999995</v>
      </c>
      <c r="H22" s="161">
        <f t="shared" si="0"/>
        <v>671.42359999999996</v>
      </c>
      <c r="I22" s="129">
        <v>0.27</v>
      </c>
      <c r="J22" s="124">
        <v>8</v>
      </c>
      <c r="K22" s="83">
        <v>2560</v>
      </c>
      <c r="L22" s="126" t="s">
        <v>20</v>
      </c>
      <c r="M22" s="127">
        <v>12</v>
      </c>
      <c r="N22" s="124" t="s">
        <v>284</v>
      </c>
      <c r="O22" s="124" t="s">
        <v>285</v>
      </c>
      <c r="P22" s="124">
        <v>21041000</v>
      </c>
      <c r="Q22" s="260"/>
      <c r="R22" s="20"/>
      <c r="S22" s="20"/>
    </row>
    <row r="23" spans="1:19">
      <c r="A23" s="81">
        <v>68267144</v>
      </c>
      <c r="B23" s="40" t="s">
        <v>252</v>
      </c>
      <c r="C23" s="83"/>
      <c r="D23" s="96">
        <v>0.112</v>
      </c>
      <c r="E23" s="123">
        <v>485</v>
      </c>
      <c r="F23" s="258">
        <v>43.68</v>
      </c>
      <c r="G23" s="160">
        <f t="shared" si="1"/>
        <v>528.67999999999995</v>
      </c>
      <c r="H23" s="161">
        <f t="shared" si="0"/>
        <v>671.42359999999996</v>
      </c>
      <c r="I23" s="129">
        <v>0.27</v>
      </c>
      <c r="J23" s="124">
        <v>8</v>
      </c>
      <c r="K23" s="83">
        <v>2560</v>
      </c>
      <c r="L23" s="126"/>
      <c r="M23" s="127">
        <v>15</v>
      </c>
      <c r="N23" s="124" t="s">
        <v>286</v>
      </c>
      <c r="O23" s="124" t="s">
        <v>287</v>
      </c>
      <c r="P23" s="124">
        <v>21041000</v>
      </c>
      <c r="Q23" s="260"/>
      <c r="R23" s="20"/>
      <c r="S23" s="20"/>
    </row>
    <row r="24" spans="1:19">
      <c r="A24" s="81">
        <v>68888440</v>
      </c>
      <c r="B24" s="40" t="s">
        <v>253</v>
      </c>
      <c r="C24" s="83"/>
      <c r="D24" s="96">
        <v>0.112</v>
      </c>
      <c r="E24" s="123">
        <v>485</v>
      </c>
      <c r="F24" s="258">
        <v>43.68</v>
      </c>
      <c r="G24" s="160">
        <f t="shared" si="1"/>
        <v>528.67999999999995</v>
      </c>
      <c r="H24" s="161">
        <f t="shared" si="0"/>
        <v>671.42359999999996</v>
      </c>
      <c r="I24" s="129">
        <v>0.27</v>
      </c>
      <c r="J24" s="124">
        <v>8</v>
      </c>
      <c r="K24" s="83">
        <v>2560</v>
      </c>
      <c r="L24" s="126" t="s">
        <v>20</v>
      </c>
      <c r="M24" s="127">
        <v>15</v>
      </c>
      <c r="N24" s="124" t="s">
        <v>288</v>
      </c>
      <c r="O24" s="124" t="s">
        <v>289</v>
      </c>
      <c r="P24" s="124">
        <v>21041000</v>
      </c>
      <c r="Q24" s="260"/>
      <c r="R24" s="20"/>
      <c r="S24" s="20"/>
    </row>
    <row r="25" spans="1:19">
      <c r="A25" s="81">
        <v>69796559</v>
      </c>
      <c r="B25" s="40" t="s">
        <v>254</v>
      </c>
      <c r="C25" s="83"/>
      <c r="D25" s="96">
        <v>0.12</v>
      </c>
      <c r="E25" s="123">
        <v>492</v>
      </c>
      <c r="F25" s="258">
        <v>46.8</v>
      </c>
      <c r="G25" s="160">
        <f t="shared" si="1"/>
        <v>538.79999999999995</v>
      </c>
      <c r="H25" s="161">
        <f t="shared" si="0"/>
        <v>684.27599999999995</v>
      </c>
      <c r="I25" s="129">
        <v>0.27</v>
      </c>
      <c r="J25" s="124">
        <v>24</v>
      </c>
      <c r="K25" s="83">
        <v>4704</v>
      </c>
      <c r="L25" s="126"/>
      <c r="M25" s="127">
        <v>18</v>
      </c>
      <c r="N25" s="124" t="s">
        <v>290</v>
      </c>
      <c r="O25" s="124" t="s">
        <v>291</v>
      </c>
      <c r="P25" s="124">
        <v>21041000</v>
      </c>
      <c r="Q25" s="260"/>
      <c r="R25" s="20"/>
      <c r="S25" s="20"/>
    </row>
    <row r="26" spans="1:19">
      <c r="A26" s="81">
        <v>68672505</v>
      </c>
      <c r="B26" s="40" t="s">
        <v>255</v>
      </c>
      <c r="C26" s="83"/>
      <c r="D26" s="96">
        <v>0.12</v>
      </c>
      <c r="E26" s="123">
        <v>492</v>
      </c>
      <c r="F26" s="258">
        <v>46.8</v>
      </c>
      <c r="G26" s="160">
        <f t="shared" si="1"/>
        <v>538.79999999999995</v>
      </c>
      <c r="H26" s="161">
        <f t="shared" si="0"/>
        <v>684.27599999999995</v>
      </c>
      <c r="I26" s="129">
        <v>0.27</v>
      </c>
      <c r="J26" s="124">
        <v>24</v>
      </c>
      <c r="K26" s="83">
        <v>4704</v>
      </c>
      <c r="L26" s="126" t="s">
        <v>20</v>
      </c>
      <c r="M26" s="127">
        <v>18</v>
      </c>
      <c r="N26" s="124" t="s">
        <v>292</v>
      </c>
      <c r="O26" s="124" t="s">
        <v>293</v>
      </c>
      <c r="P26" s="124">
        <v>21041000</v>
      </c>
      <c r="Q26" s="260"/>
      <c r="R26" s="20"/>
      <c r="S26" s="20"/>
    </row>
    <row r="27" spans="1:19">
      <c r="A27" s="81">
        <v>68672395</v>
      </c>
      <c r="B27" s="40" t="s">
        <v>256</v>
      </c>
      <c r="C27" s="83"/>
      <c r="D27" s="96">
        <v>0.12</v>
      </c>
      <c r="E27" s="123">
        <v>537</v>
      </c>
      <c r="F27" s="258">
        <v>46.8</v>
      </c>
      <c r="G27" s="160">
        <f t="shared" si="1"/>
        <v>583.79999999999995</v>
      </c>
      <c r="H27" s="161">
        <f t="shared" si="0"/>
        <v>741.42599999999993</v>
      </c>
      <c r="I27" s="129">
        <v>0.27</v>
      </c>
      <c r="J27" s="124">
        <v>24</v>
      </c>
      <c r="K27" s="83">
        <v>4704</v>
      </c>
      <c r="L27" s="126" t="s">
        <v>20</v>
      </c>
      <c r="M27" s="127">
        <v>18</v>
      </c>
      <c r="N27" s="124" t="s">
        <v>294</v>
      </c>
      <c r="O27" s="124" t="s">
        <v>295</v>
      </c>
      <c r="P27" s="124">
        <v>21041000</v>
      </c>
      <c r="Q27" s="260"/>
      <c r="R27" s="20"/>
      <c r="S27" s="20"/>
    </row>
    <row r="28" spans="1:19">
      <c r="A28" s="81">
        <v>69795481</v>
      </c>
      <c r="B28" s="40" t="s">
        <v>257</v>
      </c>
      <c r="C28" s="83"/>
      <c r="D28" s="96">
        <v>0.18</v>
      </c>
      <c r="E28" s="123">
        <v>628</v>
      </c>
      <c r="F28" s="258">
        <v>70.2</v>
      </c>
      <c r="G28" s="160">
        <f t="shared" si="1"/>
        <v>698.2</v>
      </c>
      <c r="H28" s="161">
        <f t="shared" si="0"/>
        <v>886.71400000000006</v>
      </c>
      <c r="I28" s="129">
        <v>0.27</v>
      </c>
      <c r="J28" s="124">
        <v>12</v>
      </c>
      <c r="K28" s="83">
        <v>3360</v>
      </c>
      <c r="L28" s="126"/>
      <c r="M28" s="127">
        <v>18</v>
      </c>
      <c r="N28" s="124" t="s">
        <v>190</v>
      </c>
      <c r="O28" s="124" t="s">
        <v>191</v>
      </c>
      <c r="P28" s="124">
        <v>21041000</v>
      </c>
      <c r="Q28" s="260"/>
      <c r="R28" s="20"/>
      <c r="S28" s="20"/>
    </row>
    <row r="29" spans="1:19" s="20" customFormat="1">
      <c r="A29" s="133"/>
      <c r="B29" s="168" t="s">
        <v>77</v>
      </c>
      <c r="C29" s="203"/>
      <c r="D29" s="175"/>
      <c r="E29" s="175"/>
      <c r="F29" s="175"/>
      <c r="G29" s="175"/>
      <c r="H29" s="174"/>
      <c r="I29" s="175"/>
      <c r="J29" s="172"/>
      <c r="K29" s="172"/>
      <c r="L29" s="176"/>
      <c r="M29" s="177"/>
      <c r="N29" s="172"/>
      <c r="O29" s="172"/>
      <c r="P29" s="178"/>
      <c r="Q29" s="205"/>
    </row>
    <row r="30" spans="1:19">
      <c r="A30" s="81">
        <v>68503139</v>
      </c>
      <c r="B30" s="40" t="s">
        <v>315</v>
      </c>
      <c r="C30" s="128"/>
      <c r="D30" s="96">
        <v>0.72</v>
      </c>
      <c r="E30" s="123">
        <v>952</v>
      </c>
      <c r="F30" s="258">
        <v>0</v>
      </c>
      <c r="G30" s="160">
        <f>+E30+F30</f>
        <v>952</v>
      </c>
      <c r="H30" s="161">
        <f t="shared" si="0"/>
        <v>1209.04</v>
      </c>
      <c r="I30" s="129">
        <v>0.27</v>
      </c>
      <c r="J30" s="124">
        <v>6</v>
      </c>
      <c r="K30" s="83">
        <v>720</v>
      </c>
      <c r="L30" s="125" t="s">
        <v>20</v>
      </c>
      <c r="M30" s="127">
        <v>12</v>
      </c>
      <c r="N30" s="124" t="s">
        <v>296</v>
      </c>
      <c r="O30" s="124" t="s">
        <v>297</v>
      </c>
      <c r="P30" s="124">
        <v>21033090</v>
      </c>
      <c r="Q30" s="260"/>
      <c r="R30" s="20"/>
      <c r="S30" s="20"/>
    </row>
    <row r="31" spans="1:19" s="20" customFormat="1">
      <c r="A31" s="133"/>
      <c r="B31" s="168" t="s">
        <v>78</v>
      </c>
      <c r="C31" s="203"/>
      <c r="D31" s="173"/>
      <c r="E31" s="175"/>
      <c r="F31" s="175"/>
      <c r="G31" s="175"/>
      <c r="H31" s="174"/>
      <c r="I31" s="175"/>
      <c r="J31" s="172"/>
      <c r="K31" s="172"/>
      <c r="L31" s="176"/>
      <c r="M31" s="177"/>
      <c r="N31" s="172"/>
      <c r="O31" s="172"/>
      <c r="P31" s="178"/>
      <c r="Q31" s="205"/>
    </row>
    <row r="32" spans="1:19">
      <c r="A32" s="81">
        <v>67604794</v>
      </c>
      <c r="B32" s="40" t="s">
        <v>265</v>
      </c>
      <c r="C32" s="128"/>
      <c r="D32" s="96">
        <v>0.84</v>
      </c>
      <c r="E32" s="123">
        <v>1229</v>
      </c>
      <c r="F32" s="258">
        <v>0</v>
      </c>
      <c r="G32" s="160">
        <f>+E32+F32</f>
        <v>1229</v>
      </c>
      <c r="H32" s="161">
        <f t="shared" si="0"/>
        <v>1560.83</v>
      </c>
      <c r="I32" s="129">
        <v>0.27</v>
      </c>
      <c r="J32" s="124">
        <v>6</v>
      </c>
      <c r="K32" s="83">
        <v>864</v>
      </c>
      <c r="L32" s="125" t="s">
        <v>20</v>
      </c>
      <c r="M32" s="127">
        <v>12</v>
      </c>
      <c r="N32" s="124" t="s">
        <v>577</v>
      </c>
      <c r="O32" s="124" t="s">
        <v>581</v>
      </c>
      <c r="P32" s="124">
        <v>21032000</v>
      </c>
      <c r="Q32" s="260"/>
      <c r="R32" s="20"/>
      <c r="S32" s="20"/>
    </row>
    <row r="33" spans="1:16379" s="20" customFormat="1">
      <c r="A33" s="133"/>
      <c r="B33" s="168" t="s">
        <v>79</v>
      </c>
      <c r="C33" s="203"/>
      <c r="D33" s="173"/>
      <c r="E33" s="175"/>
      <c r="F33" s="175"/>
      <c r="G33" s="175"/>
      <c r="H33" s="174"/>
      <c r="I33" s="175"/>
      <c r="J33" s="172"/>
      <c r="K33" s="172"/>
      <c r="L33" s="176"/>
      <c r="M33" s="177"/>
      <c r="N33" s="172"/>
      <c r="O33" s="172"/>
      <c r="P33" s="178"/>
      <c r="Q33" s="205"/>
    </row>
    <row r="34" spans="1:16379">
      <c r="A34" s="81">
        <v>67969823</v>
      </c>
      <c r="B34" s="40" t="s">
        <v>314</v>
      </c>
      <c r="C34" s="83"/>
      <c r="D34" s="96">
        <v>0.71499999999999997</v>
      </c>
      <c r="E34" s="123">
        <v>1356</v>
      </c>
      <c r="F34" s="258">
        <v>0</v>
      </c>
      <c r="G34" s="160">
        <f t="shared" ref="G34" si="2">+E34+F34</f>
        <v>1356</v>
      </c>
      <c r="H34" s="161">
        <f t="shared" si="0"/>
        <v>1722.1200000000001</v>
      </c>
      <c r="I34" s="129">
        <v>0.27</v>
      </c>
      <c r="J34" s="124">
        <v>6</v>
      </c>
      <c r="K34" s="83">
        <v>864</v>
      </c>
      <c r="L34" s="125" t="s">
        <v>20</v>
      </c>
      <c r="M34" s="127">
        <v>9</v>
      </c>
      <c r="N34" s="124" t="s">
        <v>307</v>
      </c>
      <c r="O34" s="124" t="s">
        <v>306</v>
      </c>
      <c r="P34" s="124">
        <v>21039090</v>
      </c>
      <c r="Q34" s="260"/>
      <c r="R34" s="20"/>
      <c r="S34" s="20"/>
    </row>
    <row r="35" spans="1:16379" s="20" customFormat="1">
      <c r="A35" s="133"/>
      <c r="B35" s="168" t="s">
        <v>310</v>
      </c>
      <c r="C35" s="203"/>
      <c r="D35" s="173"/>
      <c r="E35" s="175"/>
      <c r="F35" s="175"/>
      <c r="G35" s="175"/>
      <c r="H35" s="174"/>
      <c r="I35" s="175"/>
      <c r="J35" s="172"/>
      <c r="K35" s="172"/>
      <c r="L35" s="176"/>
      <c r="M35" s="177"/>
      <c r="N35" s="172"/>
      <c r="O35" s="172"/>
      <c r="P35" s="178"/>
      <c r="Q35" s="205"/>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c r="IW35" s="7"/>
      <c r="IX35" s="7"/>
      <c r="IY35" s="7"/>
      <c r="IZ35" s="7"/>
      <c r="JA35" s="7"/>
      <c r="JB35" s="7"/>
      <c r="JC35" s="7"/>
      <c r="JD35" s="7"/>
      <c r="JE35" s="7"/>
      <c r="JF35" s="7"/>
      <c r="JG35" s="7"/>
      <c r="JH35" s="7"/>
      <c r="JI35" s="7"/>
      <c r="JJ35" s="7"/>
      <c r="JK35" s="7"/>
      <c r="JL35" s="7"/>
      <c r="JM35" s="7"/>
      <c r="JN35" s="7"/>
      <c r="JO35" s="7"/>
      <c r="JP35" s="7"/>
      <c r="JQ35" s="7"/>
      <c r="JR35" s="7"/>
      <c r="JS35" s="7"/>
      <c r="JT35" s="7"/>
      <c r="JU35" s="7"/>
      <c r="JV35" s="7"/>
      <c r="JW35" s="7"/>
      <c r="JX35" s="7"/>
      <c r="JY35" s="7"/>
      <c r="JZ35" s="7"/>
      <c r="KA35" s="7"/>
      <c r="KB35" s="7"/>
      <c r="KC35" s="7"/>
      <c r="KD35" s="7"/>
      <c r="KE35" s="7"/>
      <c r="KF35" s="7"/>
      <c r="KG35" s="7"/>
      <c r="KH35" s="7"/>
      <c r="KI35" s="7"/>
      <c r="KJ35" s="7"/>
      <c r="KK35" s="7"/>
      <c r="KL35" s="7"/>
      <c r="KM35" s="7"/>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c r="RW35" s="7"/>
      <c r="RX35" s="7"/>
      <c r="RY35" s="7"/>
      <c r="RZ35" s="7"/>
      <c r="SA35" s="7"/>
      <c r="SB35" s="7"/>
      <c r="SC35" s="7"/>
      <c r="SD35" s="7"/>
      <c r="SE35" s="7"/>
      <c r="SF35" s="7"/>
      <c r="SG35" s="7"/>
      <c r="SH35" s="7"/>
      <c r="SI35" s="7"/>
      <c r="SJ35" s="7"/>
      <c r="SK35" s="7"/>
      <c r="SL35" s="7"/>
      <c r="SM35" s="7"/>
      <c r="SN35" s="7"/>
      <c r="SO35" s="7"/>
      <c r="SP35" s="7"/>
      <c r="SQ35" s="7"/>
      <c r="SR35" s="7"/>
      <c r="SS35" s="7"/>
      <c r="ST35" s="7"/>
      <c r="SU35" s="7"/>
      <c r="SV35" s="7"/>
      <c r="SW35" s="7"/>
      <c r="SX35" s="7"/>
      <c r="SY35" s="7"/>
      <c r="SZ35" s="7"/>
      <c r="TA35" s="7"/>
      <c r="TB35" s="7"/>
      <c r="TC35" s="7"/>
      <c r="TD35" s="7"/>
      <c r="TE35" s="7"/>
      <c r="TF35" s="7"/>
      <c r="TG35" s="7"/>
      <c r="TH35" s="7"/>
      <c r="TI35" s="7"/>
      <c r="TJ35" s="7"/>
      <c r="TK35" s="7"/>
      <c r="TL35" s="7"/>
      <c r="TM35" s="7"/>
      <c r="TN35" s="7"/>
      <c r="TO35" s="7"/>
      <c r="TP35" s="7"/>
      <c r="TQ35" s="7"/>
      <c r="TR35" s="7"/>
      <c r="TS35" s="7"/>
      <c r="TT35" s="7"/>
      <c r="TU35" s="7"/>
      <c r="TV35" s="7"/>
      <c r="TW35" s="7"/>
      <c r="TX35" s="7"/>
      <c r="TY35" s="7"/>
      <c r="TZ35" s="7"/>
      <c r="UA35" s="7"/>
      <c r="UB35" s="7"/>
      <c r="UC35" s="7"/>
      <c r="UD35" s="7"/>
      <c r="UE35" s="7"/>
      <c r="UF35" s="7"/>
      <c r="UG35" s="7"/>
      <c r="UH35" s="7"/>
      <c r="UI35" s="7"/>
      <c r="UJ35" s="7"/>
      <c r="UK35" s="7"/>
      <c r="UL35" s="7"/>
      <c r="UM35" s="7"/>
      <c r="UN35" s="7"/>
      <c r="UO35" s="7"/>
      <c r="UP35" s="7"/>
      <c r="UQ35" s="7"/>
      <c r="UR35" s="7"/>
      <c r="US35" s="7"/>
      <c r="UT35" s="7"/>
      <c r="UU35" s="7"/>
      <c r="UV35" s="7"/>
      <c r="UW35" s="7"/>
      <c r="UX35" s="7"/>
      <c r="UY35" s="7"/>
      <c r="UZ35" s="7"/>
      <c r="VA35" s="7"/>
      <c r="VB35" s="7"/>
      <c r="VC35" s="7"/>
      <c r="VD35" s="7"/>
      <c r="VE35" s="7"/>
      <c r="VF35" s="7"/>
      <c r="VG35" s="7"/>
      <c r="VH35" s="7"/>
      <c r="VI35" s="7"/>
      <c r="VJ35" s="7"/>
      <c r="VK35" s="7"/>
      <c r="VL35" s="7"/>
      <c r="VM35" s="7"/>
      <c r="VN35" s="7"/>
      <c r="VO35" s="7"/>
      <c r="VP35" s="7"/>
      <c r="VQ35" s="7"/>
      <c r="VR35" s="7"/>
      <c r="VS35" s="7"/>
      <c r="VT35" s="7"/>
      <c r="VU35" s="7"/>
      <c r="VV35" s="7"/>
      <c r="VW35" s="7"/>
      <c r="VX35" s="7"/>
      <c r="VY35" s="7"/>
      <c r="VZ35" s="7"/>
      <c r="WA35" s="7"/>
      <c r="WB35" s="7"/>
      <c r="WC35" s="7"/>
      <c r="WD35" s="7"/>
      <c r="WE35" s="7"/>
      <c r="WF35" s="7"/>
      <c r="WG35" s="7"/>
      <c r="WH35" s="7"/>
      <c r="WI35" s="7"/>
      <c r="WJ35" s="7"/>
      <c r="WK35" s="7"/>
      <c r="WL35" s="7"/>
      <c r="WM35" s="7"/>
      <c r="WN35" s="7"/>
      <c r="WO35" s="7"/>
      <c r="WP35" s="7"/>
      <c r="WQ35" s="7"/>
      <c r="WR35" s="7"/>
      <c r="WS35" s="7"/>
      <c r="WT35" s="7"/>
      <c r="WU35" s="7"/>
      <c r="WV35" s="7"/>
      <c r="WW35" s="7"/>
      <c r="WX35" s="7"/>
      <c r="WY35" s="7"/>
      <c r="WZ35" s="7"/>
      <c r="XA35" s="7"/>
      <c r="XB35" s="7"/>
      <c r="XC35" s="7"/>
      <c r="XD35" s="7"/>
      <c r="XE35" s="7"/>
      <c r="XF35" s="7"/>
      <c r="XG35" s="7"/>
      <c r="XH35" s="7"/>
      <c r="XI35" s="7"/>
      <c r="XJ35" s="7"/>
      <c r="XK35" s="7"/>
      <c r="XL35" s="7"/>
      <c r="XM35" s="7"/>
      <c r="XN35" s="7"/>
      <c r="XO35" s="7"/>
      <c r="XP35" s="7"/>
      <c r="XQ35" s="7"/>
      <c r="XR35" s="7"/>
      <c r="XS35" s="7"/>
      <c r="XT35" s="7"/>
      <c r="XU35" s="7"/>
      <c r="XV35" s="7"/>
      <c r="XW35" s="7"/>
      <c r="XX35" s="7"/>
      <c r="XY35" s="7"/>
      <c r="XZ35" s="7"/>
      <c r="YA35" s="7"/>
      <c r="YB35" s="7"/>
      <c r="YC35" s="7"/>
      <c r="YD35" s="7"/>
      <c r="YE35" s="7"/>
      <c r="YF35" s="7"/>
      <c r="YG35" s="7"/>
      <c r="YH35" s="7"/>
      <c r="YI35" s="7"/>
      <c r="YJ35" s="7"/>
      <c r="YK35" s="7"/>
      <c r="YL35" s="7"/>
      <c r="YM35" s="7"/>
      <c r="YN35" s="7"/>
      <c r="YO35" s="7"/>
      <c r="YP35" s="7"/>
      <c r="YQ35" s="7"/>
      <c r="YR35" s="7"/>
      <c r="YS35" s="7"/>
      <c r="YT35" s="7"/>
      <c r="YU35" s="7"/>
      <c r="YV35" s="7"/>
      <c r="YW35" s="7"/>
      <c r="YX35" s="7"/>
      <c r="YY35" s="7"/>
      <c r="YZ35" s="7"/>
      <c r="ZA35" s="7"/>
      <c r="ZB35" s="7"/>
      <c r="ZC35" s="7"/>
      <c r="ZD35" s="7"/>
      <c r="ZE35" s="7"/>
      <c r="ZF35" s="7"/>
      <c r="ZG35" s="7"/>
      <c r="ZH35" s="7"/>
      <c r="ZI35" s="7"/>
      <c r="ZJ35" s="7"/>
      <c r="ZK35" s="7"/>
      <c r="ZL35" s="7"/>
      <c r="ZM35" s="7"/>
      <c r="ZN35" s="7"/>
      <c r="ZO35" s="7"/>
      <c r="ZP35" s="7"/>
      <c r="ZQ35" s="7"/>
      <c r="ZR35" s="7"/>
      <c r="ZS35" s="7"/>
      <c r="ZT35" s="7"/>
      <c r="ZU35" s="7"/>
      <c r="ZV35" s="7"/>
      <c r="ZW35" s="7"/>
      <c r="ZX35" s="7"/>
      <c r="ZY35" s="7"/>
      <c r="ZZ35" s="7"/>
      <c r="AAA35" s="7"/>
      <c r="AAB35" s="7"/>
      <c r="AAC35" s="7"/>
      <c r="AAD35" s="7"/>
      <c r="AAE35" s="7"/>
      <c r="AAF35" s="7"/>
      <c r="AAG35" s="7"/>
      <c r="AAH35" s="7"/>
      <c r="AAI35" s="7"/>
      <c r="AAJ35" s="7"/>
      <c r="AAK35" s="7"/>
      <c r="AAL35" s="7"/>
      <c r="AAM35" s="7"/>
      <c r="AAN35" s="7"/>
      <c r="AAO35" s="7"/>
      <c r="AAP35" s="7"/>
      <c r="AAQ35" s="7"/>
      <c r="AAR35" s="7"/>
      <c r="AAS35" s="7"/>
      <c r="AAT35" s="7"/>
      <c r="AAU35" s="7"/>
      <c r="AAV35" s="7"/>
      <c r="AAW35" s="7"/>
      <c r="AAX35" s="7"/>
      <c r="AAY35" s="7"/>
      <c r="AAZ35" s="7"/>
      <c r="ABA35" s="7"/>
      <c r="ABB35" s="7"/>
      <c r="ABC35" s="7"/>
      <c r="ABD35" s="7"/>
      <c r="ABE35" s="7"/>
      <c r="ABF35" s="7"/>
      <c r="ABG35" s="7"/>
      <c r="ABH35" s="7"/>
      <c r="ABI35" s="7"/>
      <c r="ABJ35" s="7"/>
      <c r="ABK35" s="7"/>
      <c r="ABL35" s="7"/>
      <c r="ABM35" s="7"/>
      <c r="ABN35" s="7"/>
      <c r="ABO35" s="7"/>
      <c r="ABP35" s="7"/>
      <c r="ABQ35" s="7"/>
      <c r="ABR35" s="7"/>
      <c r="ABS35" s="7"/>
      <c r="ABT35" s="7"/>
      <c r="ABU35" s="7"/>
      <c r="ABV35" s="7"/>
      <c r="ABW35" s="7"/>
      <c r="ABX35" s="7"/>
      <c r="ABY35" s="7"/>
      <c r="ABZ35" s="7"/>
      <c r="ACA35" s="7"/>
      <c r="ACB35" s="7"/>
      <c r="ACC35" s="7"/>
      <c r="ACD35" s="7"/>
      <c r="ACE35" s="7"/>
      <c r="ACF35" s="7"/>
      <c r="ACG35" s="7"/>
      <c r="ACH35" s="7"/>
      <c r="ACI35" s="7"/>
      <c r="ACJ35" s="7"/>
      <c r="ACK35" s="7"/>
      <c r="ACL35" s="7"/>
      <c r="ACM35" s="7"/>
      <c r="ACN35" s="7"/>
      <c r="ACO35" s="7"/>
      <c r="ACP35" s="7"/>
      <c r="ACQ35" s="7"/>
      <c r="ACR35" s="7"/>
      <c r="ACS35" s="7"/>
      <c r="ACT35" s="7"/>
      <c r="ACU35" s="7"/>
      <c r="ACV35" s="7"/>
      <c r="ACW35" s="7"/>
      <c r="ACX35" s="7"/>
      <c r="ACY35" s="7"/>
      <c r="ACZ35" s="7"/>
      <c r="ADA35" s="7"/>
      <c r="ADB35" s="7"/>
      <c r="ADC35" s="7"/>
      <c r="ADD35" s="7"/>
      <c r="ADE35" s="7"/>
      <c r="ADF35" s="7"/>
      <c r="ADG35" s="7"/>
      <c r="ADH35" s="7"/>
      <c r="ADI35" s="7"/>
      <c r="ADJ35" s="7"/>
      <c r="ADK35" s="7"/>
      <c r="ADL35" s="7"/>
      <c r="ADM35" s="7"/>
      <c r="ADN35" s="7"/>
      <c r="ADO35" s="7"/>
      <c r="ADP35" s="7"/>
      <c r="ADQ35" s="7"/>
      <c r="ADR35" s="7"/>
      <c r="ADS35" s="7"/>
      <c r="ADT35" s="7"/>
      <c r="ADU35" s="7"/>
      <c r="ADV35" s="7"/>
      <c r="ADW35" s="7"/>
      <c r="ADX35" s="7"/>
      <c r="ADY35" s="7"/>
      <c r="ADZ35" s="7"/>
      <c r="AEA35" s="7"/>
      <c r="AEB35" s="7"/>
      <c r="AEC35" s="7"/>
      <c r="AED35" s="7"/>
      <c r="AEE35" s="7"/>
      <c r="AEF35" s="7"/>
      <c r="AEG35" s="7"/>
      <c r="AEH35" s="7"/>
      <c r="AEI35" s="7"/>
      <c r="AEJ35" s="7"/>
      <c r="AEK35" s="7"/>
      <c r="AEL35" s="7"/>
      <c r="AEM35" s="7"/>
      <c r="AEN35" s="7"/>
      <c r="AEO35" s="7"/>
      <c r="AEP35" s="7"/>
      <c r="AEQ35" s="7"/>
      <c r="AER35" s="7"/>
      <c r="AES35" s="7"/>
      <c r="AET35" s="7"/>
      <c r="AEU35" s="7"/>
      <c r="AEV35" s="7"/>
      <c r="AEW35" s="7"/>
      <c r="AEX35" s="7"/>
      <c r="AEY35" s="7"/>
      <c r="AEZ35" s="7"/>
      <c r="AFA35" s="7"/>
      <c r="AFB35" s="7"/>
      <c r="AFC35" s="7"/>
      <c r="AFD35" s="7"/>
      <c r="AFE35" s="7"/>
      <c r="AFF35" s="7"/>
      <c r="AFG35" s="7"/>
      <c r="AFH35" s="7"/>
      <c r="AFI35" s="7"/>
      <c r="AFJ35" s="7"/>
      <c r="AFK35" s="7"/>
      <c r="AFL35" s="7"/>
      <c r="AFM35" s="7"/>
      <c r="AFN35" s="7"/>
      <c r="AFO35" s="7"/>
      <c r="AFP35" s="7"/>
      <c r="AFQ35" s="7"/>
      <c r="AFR35" s="7"/>
      <c r="AFS35" s="7"/>
      <c r="AFT35" s="7"/>
      <c r="AFU35" s="7"/>
      <c r="AFV35" s="7"/>
      <c r="AFW35" s="7"/>
      <c r="AFX35" s="7"/>
      <c r="AFY35" s="7"/>
      <c r="AFZ35" s="7"/>
      <c r="AGA35" s="7"/>
      <c r="AGB35" s="7"/>
      <c r="AGC35" s="7"/>
      <c r="AGD35" s="7"/>
      <c r="AGE35" s="7"/>
      <c r="AGF35" s="7"/>
      <c r="AGG35" s="7"/>
      <c r="AGH35" s="7"/>
      <c r="AGI35" s="7"/>
      <c r="AGJ35" s="7"/>
      <c r="AGK35" s="7"/>
      <c r="AGL35" s="7"/>
      <c r="AGM35" s="7"/>
      <c r="AGN35" s="7"/>
      <c r="AGO35" s="7"/>
      <c r="AGP35" s="7"/>
      <c r="AGQ35" s="7"/>
      <c r="AGR35" s="7"/>
      <c r="AGS35" s="7"/>
      <c r="AGT35" s="7"/>
      <c r="AGU35" s="7"/>
      <c r="AGV35" s="7"/>
      <c r="AGW35" s="7"/>
      <c r="AGX35" s="7"/>
      <c r="AGY35" s="7"/>
      <c r="AGZ35" s="7"/>
      <c r="AHA35" s="7"/>
      <c r="AHB35" s="7"/>
      <c r="AHC35" s="7"/>
      <c r="AHD35" s="7"/>
      <c r="AHE35" s="7"/>
      <c r="AHF35" s="7"/>
      <c r="AHG35" s="7"/>
      <c r="AHH35" s="7"/>
      <c r="AHI35" s="7"/>
      <c r="AHJ35" s="7"/>
      <c r="AHK35" s="7"/>
      <c r="AHL35" s="7"/>
      <c r="AHM35" s="7"/>
      <c r="AHN35" s="7"/>
      <c r="AHO35" s="7"/>
      <c r="AHP35" s="7"/>
      <c r="AHQ35" s="7"/>
      <c r="AHR35" s="7"/>
      <c r="AHS35" s="7"/>
      <c r="AHT35" s="7"/>
      <c r="AHU35" s="7"/>
      <c r="AHV35" s="7"/>
      <c r="AHW35" s="7"/>
      <c r="AHX35" s="7"/>
      <c r="AHY35" s="7"/>
      <c r="AHZ35" s="7"/>
      <c r="AIA35" s="7"/>
      <c r="AIB35" s="7"/>
      <c r="AIC35" s="7"/>
      <c r="AID35" s="7"/>
      <c r="AIE35" s="7"/>
      <c r="AIF35" s="7"/>
      <c r="AIG35" s="7"/>
      <c r="AIH35" s="7"/>
      <c r="AII35" s="7"/>
      <c r="AIJ35" s="7"/>
      <c r="AIK35" s="7"/>
      <c r="AIL35" s="7"/>
      <c r="AIM35" s="7"/>
      <c r="AIN35" s="7"/>
      <c r="AIO35" s="7"/>
      <c r="AIP35" s="7"/>
      <c r="AIQ35" s="7"/>
      <c r="AIR35" s="7"/>
      <c r="AIS35" s="7"/>
      <c r="AIT35" s="7"/>
      <c r="AIU35" s="7"/>
      <c r="AIV35" s="7"/>
      <c r="AIW35" s="7"/>
      <c r="AIX35" s="7"/>
      <c r="AIY35" s="7"/>
      <c r="AIZ35" s="7"/>
      <c r="AJA35" s="7"/>
      <c r="AJB35" s="7"/>
      <c r="AJC35" s="7"/>
      <c r="AJD35" s="7"/>
      <c r="AJE35" s="7"/>
      <c r="AJF35" s="7"/>
      <c r="AJG35" s="7"/>
      <c r="AJH35" s="7"/>
      <c r="AJI35" s="7"/>
      <c r="AJJ35" s="7"/>
      <c r="AJK35" s="7"/>
      <c r="AJL35" s="7"/>
      <c r="AJM35" s="7"/>
      <c r="AJN35" s="7"/>
      <c r="AJO35" s="7"/>
      <c r="AJP35" s="7"/>
      <c r="AJQ35" s="7"/>
      <c r="AJR35" s="7"/>
      <c r="AJS35" s="7"/>
      <c r="AJT35" s="7"/>
      <c r="AJU35" s="7"/>
      <c r="AJV35" s="7"/>
      <c r="AJW35" s="7"/>
      <c r="AJX35" s="7"/>
      <c r="AJY35" s="7"/>
      <c r="AJZ35" s="7"/>
      <c r="AKA35" s="7"/>
      <c r="AKB35" s="7"/>
      <c r="AKC35" s="7"/>
      <c r="AKD35" s="7"/>
      <c r="AKE35" s="7"/>
      <c r="AKF35" s="7"/>
      <c r="AKG35" s="7"/>
      <c r="AKH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c r="AMU35" s="7"/>
      <c r="AMV35" s="7"/>
      <c r="AMW35" s="7"/>
      <c r="AMX35" s="7"/>
      <c r="AMY35" s="7"/>
      <c r="AMZ35" s="7"/>
      <c r="ANA35" s="7"/>
      <c r="ANB35" s="7"/>
      <c r="ANC35" s="7"/>
      <c r="AND35" s="7"/>
      <c r="ANE35" s="7"/>
      <c r="ANF35" s="7"/>
      <c r="ANG35" s="7"/>
      <c r="ANH35" s="7"/>
      <c r="ANI35" s="7"/>
      <c r="ANJ35" s="7"/>
      <c r="ANK35" s="7"/>
      <c r="ANL35" s="7"/>
      <c r="ANM35" s="7"/>
      <c r="ANN35" s="7"/>
      <c r="ANO35" s="7"/>
      <c r="ANP35" s="7"/>
      <c r="ANQ35" s="7"/>
      <c r="ANR35" s="7"/>
      <c r="ANS35" s="7"/>
      <c r="ANT35" s="7"/>
      <c r="ANU35" s="7"/>
      <c r="ANV35" s="7"/>
      <c r="ANW35" s="7"/>
      <c r="ANX35" s="7"/>
      <c r="ANY35" s="7"/>
      <c r="ANZ35" s="7"/>
      <c r="AOA35" s="7"/>
      <c r="AOB35" s="7"/>
      <c r="AOC35" s="7"/>
      <c r="AOD35" s="7"/>
      <c r="AOE35" s="7"/>
      <c r="AOF35" s="7"/>
      <c r="AOG35" s="7"/>
      <c r="AOH35" s="7"/>
      <c r="AOI35" s="7"/>
      <c r="AOJ35" s="7"/>
      <c r="AOK35" s="7"/>
      <c r="AOL35" s="7"/>
      <c r="AOM35" s="7"/>
      <c r="AON35" s="7"/>
      <c r="AOO35" s="7"/>
      <c r="AOP35" s="7"/>
      <c r="AOQ35" s="7"/>
      <c r="AOR35" s="7"/>
      <c r="AOS35" s="7"/>
      <c r="AOT35" s="7"/>
      <c r="AOU35" s="7"/>
      <c r="AOV35" s="7"/>
      <c r="AOW35" s="7"/>
      <c r="AOX35" s="7"/>
      <c r="AOY35" s="7"/>
      <c r="AOZ35" s="7"/>
      <c r="APA35" s="7"/>
      <c r="APB35" s="7"/>
      <c r="APC35" s="7"/>
      <c r="APD35" s="7"/>
      <c r="APE35" s="7"/>
      <c r="APF35" s="7"/>
      <c r="APG35" s="7"/>
      <c r="APH35" s="7"/>
      <c r="API35" s="7"/>
      <c r="APJ35" s="7"/>
      <c r="APK35" s="7"/>
      <c r="APL35" s="7"/>
      <c r="APM35" s="7"/>
      <c r="APN35" s="7"/>
      <c r="APO35" s="7"/>
      <c r="APP35" s="7"/>
      <c r="APQ35" s="7"/>
      <c r="APR35" s="7"/>
      <c r="APS35" s="7"/>
      <c r="APT35" s="7"/>
      <c r="APU35" s="7"/>
      <c r="APV35" s="7"/>
      <c r="APW35" s="7"/>
      <c r="APX35" s="7"/>
      <c r="APY35" s="7"/>
      <c r="APZ35" s="7"/>
      <c r="AQA35" s="7"/>
      <c r="AQB35" s="7"/>
      <c r="AQC35" s="7"/>
      <c r="AQD35" s="7"/>
      <c r="AQE35" s="7"/>
      <c r="AQF35" s="7"/>
      <c r="AQG35" s="7"/>
      <c r="AQH35" s="7"/>
      <c r="AQI35" s="7"/>
      <c r="AQJ35" s="7"/>
      <c r="AQK35" s="7"/>
      <c r="AQL35" s="7"/>
      <c r="AQM35" s="7"/>
      <c r="AQN35" s="7"/>
      <c r="AQO35" s="7"/>
      <c r="AQP35" s="7"/>
      <c r="AQQ35" s="7"/>
      <c r="AQR35" s="7"/>
      <c r="AQS35" s="7"/>
      <c r="AQT35" s="7"/>
      <c r="AQU35" s="7"/>
      <c r="AQV35" s="7"/>
      <c r="AQW35" s="7"/>
      <c r="AQX35" s="7"/>
      <c r="AQY35" s="7"/>
      <c r="AQZ35" s="7"/>
      <c r="ARA35" s="7"/>
      <c r="ARB35" s="7"/>
      <c r="ARC35" s="7"/>
      <c r="ARD35" s="7"/>
      <c r="ARE35" s="7"/>
      <c r="ARF35" s="7"/>
      <c r="ARG35" s="7"/>
      <c r="ARH35" s="7"/>
      <c r="ARI35" s="7"/>
      <c r="ARJ35" s="7"/>
      <c r="ARK35" s="7"/>
      <c r="ARL35" s="7"/>
      <c r="ARM35" s="7"/>
      <c r="ARN35" s="7"/>
      <c r="ARO35" s="7"/>
      <c r="ARP35" s="7"/>
      <c r="ARQ35" s="7"/>
      <c r="ARR35" s="7"/>
      <c r="ARS35" s="7"/>
      <c r="ART35" s="7"/>
      <c r="ARU35" s="7"/>
      <c r="ARV35" s="7"/>
      <c r="ARW35" s="7"/>
      <c r="ARX35" s="7"/>
      <c r="ARY35" s="7"/>
      <c r="ARZ35" s="7"/>
      <c r="ASA35" s="7"/>
      <c r="ASB35" s="7"/>
      <c r="ASC35" s="7"/>
      <c r="ASD35" s="7"/>
      <c r="ASE35" s="7"/>
      <c r="ASF35" s="7"/>
      <c r="ASG35" s="7"/>
      <c r="ASH35" s="7"/>
      <c r="ASI35" s="7"/>
      <c r="ASJ35" s="7"/>
      <c r="ASK35" s="7"/>
      <c r="ASL35" s="7"/>
      <c r="ASM35" s="7"/>
      <c r="ASN35" s="7"/>
      <c r="ASO35" s="7"/>
      <c r="ASP35" s="7"/>
      <c r="ASQ35" s="7"/>
      <c r="ASR35" s="7"/>
      <c r="ASS35" s="7"/>
      <c r="AST35" s="7"/>
      <c r="ASU35" s="7"/>
      <c r="ASV35" s="7"/>
      <c r="ASW35" s="7"/>
      <c r="ASX35" s="7"/>
      <c r="ASY35" s="7"/>
      <c r="ASZ35" s="7"/>
      <c r="ATA35" s="7"/>
      <c r="ATB35" s="7"/>
      <c r="ATC35" s="7"/>
      <c r="ATD35" s="7"/>
      <c r="ATE35" s="7"/>
      <c r="ATF35" s="7"/>
      <c r="ATG35" s="7"/>
      <c r="ATH35" s="7"/>
      <c r="ATI35" s="7"/>
      <c r="ATJ35" s="7"/>
      <c r="ATK35" s="7"/>
      <c r="ATL35" s="7"/>
      <c r="ATM35" s="7"/>
      <c r="ATN35" s="7"/>
      <c r="ATO35" s="7"/>
      <c r="ATP35" s="7"/>
      <c r="ATQ35" s="7"/>
      <c r="ATR35" s="7"/>
      <c r="ATS35" s="7"/>
      <c r="ATT35" s="7"/>
      <c r="ATU35" s="7"/>
      <c r="ATV35" s="7"/>
      <c r="ATW35" s="7"/>
      <c r="ATX35" s="7"/>
      <c r="ATY35" s="7"/>
      <c r="ATZ35" s="7"/>
      <c r="AUA35" s="7"/>
      <c r="AUB35" s="7"/>
      <c r="AUC35" s="7"/>
      <c r="AUD35" s="7"/>
      <c r="AUE35" s="7"/>
      <c r="AUF35" s="7"/>
      <c r="AUG35" s="7"/>
      <c r="AUH35" s="7"/>
      <c r="AUI35" s="7"/>
      <c r="AUJ35" s="7"/>
      <c r="AUK35" s="7"/>
      <c r="AUL35" s="7"/>
      <c r="AUM35" s="7"/>
      <c r="AUN35" s="7"/>
      <c r="AUO35" s="7"/>
      <c r="AUP35" s="7"/>
      <c r="AUQ35" s="7"/>
      <c r="AUR35" s="7"/>
      <c r="AUS35" s="7"/>
      <c r="AUT35" s="7"/>
      <c r="AUU35" s="7"/>
      <c r="AUV35" s="7"/>
      <c r="AUW35" s="7"/>
      <c r="AUX35" s="7"/>
      <c r="AUY35" s="7"/>
      <c r="AUZ35" s="7"/>
      <c r="AVA35" s="7"/>
      <c r="AVB35" s="7"/>
      <c r="AVC35" s="7"/>
      <c r="AVD35" s="7"/>
      <c r="AVE35" s="7"/>
      <c r="AVF35" s="7"/>
      <c r="AVG35" s="7"/>
      <c r="AVH35" s="7"/>
      <c r="AVI35" s="7"/>
      <c r="AVJ35" s="7"/>
      <c r="AVK35" s="7"/>
      <c r="AVL35" s="7"/>
      <c r="AVM35" s="7"/>
      <c r="AVN35" s="7"/>
      <c r="AVO35" s="7"/>
      <c r="AVP35" s="7"/>
      <c r="AVQ35" s="7"/>
      <c r="AVR35" s="7"/>
      <c r="AVS35" s="7"/>
      <c r="AVT35" s="7"/>
      <c r="AVU35" s="7"/>
      <c r="AVV35" s="7"/>
      <c r="AVW35" s="7"/>
      <c r="AVX35" s="7"/>
      <c r="AVY35" s="7"/>
      <c r="AVZ35" s="7"/>
      <c r="AWA35" s="7"/>
      <c r="AWB35" s="7"/>
      <c r="AWC35" s="7"/>
      <c r="AWD35" s="7"/>
      <c r="AWE35" s="7"/>
      <c r="AWF35" s="7"/>
      <c r="AWG35" s="7"/>
      <c r="AWH35" s="7"/>
      <c r="AWI35" s="7"/>
      <c r="AWJ35" s="7"/>
      <c r="AWK35" s="7"/>
      <c r="AWL35" s="7"/>
      <c r="AWM35" s="7"/>
      <c r="AWN35" s="7"/>
      <c r="AWO35" s="7"/>
      <c r="AWP35" s="7"/>
      <c r="AWQ35" s="7"/>
      <c r="AWR35" s="7"/>
      <c r="AWS35" s="7"/>
      <c r="AWT35" s="7"/>
      <c r="AWU35" s="7"/>
      <c r="AWV35" s="7"/>
      <c r="AWW35" s="7"/>
      <c r="AWX35" s="7"/>
      <c r="AWY35" s="7"/>
      <c r="AWZ35" s="7"/>
      <c r="AXA35" s="7"/>
      <c r="AXB35" s="7"/>
      <c r="AXC35" s="7"/>
      <c r="AXD35" s="7"/>
      <c r="AXE35" s="7"/>
      <c r="AXF35" s="7"/>
      <c r="AXG35" s="7"/>
      <c r="AXH35" s="7"/>
      <c r="AXI35" s="7"/>
      <c r="AXJ35" s="7"/>
      <c r="AXK35" s="7"/>
      <c r="AXL35" s="7"/>
      <c r="AXM35" s="7"/>
      <c r="AXN35" s="7"/>
      <c r="AXO35" s="7"/>
      <c r="AXP35" s="7"/>
      <c r="AXQ35" s="7"/>
      <c r="AXR35" s="7"/>
      <c r="AXS35" s="7"/>
      <c r="AXT35" s="7"/>
      <c r="AXU35" s="7"/>
      <c r="AXV35" s="7"/>
      <c r="AXW35" s="7"/>
      <c r="AXX35" s="7"/>
      <c r="AXY35" s="7"/>
      <c r="AXZ35" s="7"/>
      <c r="AYA35" s="7"/>
      <c r="AYB35" s="7"/>
      <c r="AYC35" s="7"/>
      <c r="AYD35" s="7"/>
      <c r="AYE35" s="7"/>
      <c r="AYF35" s="7"/>
      <c r="AYG35" s="7"/>
      <c r="AYH35" s="7"/>
      <c r="AYI35" s="7"/>
      <c r="AYJ35" s="7"/>
      <c r="AYK35" s="7"/>
      <c r="AYL35" s="7"/>
      <c r="AYM35" s="7"/>
      <c r="AYN35" s="7"/>
      <c r="AYO35" s="7"/>
      <c r="AYP35" s="7"/>
      <c r="AYQ35" s="7"/>
      <c r="AYR35" s="7"/>
      <c r="AYS35" s="7"/>
      <c r="AYT35" s="7"/>
      <c r="AYU35" s="7"/>
      <c r="AYV35" s="7"/>
      <c r="AYW35" s="7"/>
      <c r="AYX35" s="7"/>
      <c r="AYY35" s="7"/>
      <c r="AYZ35" s="7"/>
      <c r="AZA35" s="7"/>
      <c r="AZB35" s="7"/>
      <c r="AZC35" s="7"/>
      <c r="AZD35" s="7"/>
      <c r="AZE35" s="7"/>
      <c r="AZF35" s="7"/>
      <c r="AZG35" s="7"/>
      <c r="AZH35" s="7"/>
      <c r="AZI35" s="7"/>
      <c r="AZJ35" s="7"/>
      <c r="AZK35" s="7"/>
      <c r="AZL35" s="7"/>
      <c r="AZM35" s="7"/>
      <c r="AZN35" s="7"/>
      <c r="AZO35" s="7"/>
      <c r="AZP35" s="7"/>
      <c r="AZQ35" s="7"/>
      <c r="AZR35" s="7"/>
      <c r="AZS35" s="7"/>
      <c r="AZT35" s="7"/>
      <c r="AZU35" s="7"/>
      <c r="AZV35" s="7"/>
      <c r="AZW35" s="7"/>
      <c r="AZX35" s="7"/>
      <c r="AZY35" s="7"/>
      <c r="AZZ35" s="7"/>
      <c r="BAA35" s="7"/>
      <c r="BAB35" s="7"/>
      <c r="BAC35" s="7"/>
      <c r="BAD35" s="7"/>
      <c r="BAE35" s="7"/>
      <c r="BAF35" s="7"/>
      <c r="BAG35" s="7"/>
      <c r="BAH35" s="7"/>
      <c r="BAI35" s="7"/>
      <c r="BAJ35" s="7"/>
      <c r="BAK35" s="7"/>
      <c r="BAL35" s="7"/>
      <c r="BAM35" s="7"/>
      <c r="BAN35" s="7"/>
      <c r="BAO35" s="7"/>
      <c r="BAP35" s="7"/>
      <c r="BAQ35" s="7"/>
      <c r="BAR35" s="7"/>
      <c r="BAS35" s="7"/>
      <c r="BAT35" s="7"/>
      <c r="BAU35" s="7"/>
      <c r="BAV35" s="7"/>
      <c r="BAW35" s="7"/>
      <c r="BAX35" s="7"/>
      <c r="BAY35" s="7"/>
      <c r="BAZ35" s="7"/>
      <c r="BBA35" s="7"/>
      <c r="BBB35" s="7"/>
      <c r="BBC35" s="7"/>
      <c r="BBD35" s="7"/>
      <c r="BBE35" s="7"/>
      <c r="BBF35" s="7"/>
      <c r="BBG35" s="7"/>
      <c r="BBH35" s="7"/>
      <c r="BBI35" s="7"/>
      <c r="BBJ35" s="7"/>
      <c r="BBK35" s="7"/>
      <c r="BBL35" s="7"/>
      <c r="BBM35" s="7"/>
      <c r="BBN35" s="7"/>
      <c r="BBO35" s="7"/>
      <c r="BBP35" s="7"/>
      <c r="BBQ35" s="7"/>
      <c r="BBR35" s="7"/>
      <c r="BBS35" s="7"/>
      <c r="BBT35" s="7"/>
      <c r="BBU35" s="7"/>
      <c r="BBV35" s="7"/>
      <c r="BBW35" s="7"/>
      <c r="BBX35" s="7"/>
      <c r="BBY35" s="7"/>
      <c r="BBZ35" s="7"/>
      <c r="BCA35" s="7"/>
      <c r="BCB35" s="7"/>
      <c r="BCC35" s="7"/>
      <c r="BCD35" s="7"/>
      <c r="BCE35" s="7"/>
      <c r="BCF35" s="7"/>
      <c r="BCG35" s="7"/>
      <c r="BCH35" s="7"/>
      <c r="BCI35" s="7"/>
      <c r="BCJ35" s="7"/>
      <c r="BCK35" s="7"/>
      <c r="BCL35" s="7"/>
      <c r="BCM35" s="7"/>
      <c r="BCN35" s="7"/>
      <c r="BCO35" s="7"/>
      <c r="BCP35" s="7"/>
      <c r="BCQ35" s="7"/>
      <c r="BCR35" s="7"/>
      <c r="BCS35" s="7"/>
      <c r="BCT35" s="7"/>
      <c r="BCU35" s="7"/>
      <c r="BCV35" s="7"/>
      <c r="BCW35" s="7"/>
      <c r="BCX35" s="7"/>
      <c r="BCY35" s="7"/>
      <c r="BCZ35" s="7"/>
      <c r="BDA35" s="7"/>
      <c r="BDB35" s="7"/>
      <c r="BDC35" s="7"/>
      <c r="BDD35" s="7"/>
      <c r="BDE35" s="7"/>
      <c r="BDF35" s="7"/>
      <c r="BDG35" s="7"/>
      <c r="BDH35" s="7"/>
      <c r="BDI35" s="7"/>
      <c r="BDJ35" s="7"/>
      <c r="BDK35" s="7"/>
      <c r="BDL35" s="7"/>
      <c r="BDM35" s="7"/>
      <c r="BDN35" s="7"/>
      <c r="BDO35" s="7"/>
      <c r="BDP35" s="7"/>
      <c r="BDQ35" s="7"/>
      <c r="BDR35" s="7"/>
      <c r="BDS35" s="7"/>
      <c r="BDT35" s="7"/>
      <c r="BDU35" s="7"/>
      <c r="BDV35" s="7"/>
      <c r="BDW35" s="7"/>
      <c r="BDX35" s="7"/>
      <c r="BDY35" s="7"/>
      <c r="BDZ35" s="7"/>
      <c r="BEA35" s="7"/>
      <c r="BEB35" s="7"/>
      <c r="BEC35" s="7"/>
      <c r="BED35" s="7"/>
      <c r="BEE35" s="7"/>
      <c r="BEF35" s="7"/>
      <c r="BEG35" s="7"/>
      <c r="BEH35" s="7"/>
      <c r="BEI35" s="7"/>
      <c r="BEJ35" s="7"/>
      <c r="BEK35" s="7"/>
      <c r="BEL35" s="7"/>
      <c r="BEM35" s="7"/>
      <c r="BEN35" s="7"/>
      <c r="BEO35" s="7"/>
      <c r="BEP35" s="7"/>
      <c r="BEQ35" s="7"/>
      <c r="BER35" s="7"/>
      <c r="BES35" s="7"/>
      <c r="BET35" s="7"/>
      <c r="BEU35" s="7"/>
      <c r="BEV35" s="7"/>
      <c r="BEW35" s="7"/>
      <c r="BEX35" s="7"/>
      <c r="BEY35" s="7"/>
      <c r="BEZ35" s="7"/>
      <c r="BFA35" s="7"/>
      <c r="BFB35" s="7"/>
      <c r="BFC35" s="7"/>
      <c r="BFD35" s="7"/>
      <c r="BFE35" s="7"/>
      <c r="BFF35" s="7"/>
      <c r="BFG35" s="7"/>
      <c r="BFH35" s="7"/>
      <c r="BFI35" s="7"/>
      <c r="BFJ35" s="7"/>
      <c r="BFK35" s="7"/>
      <c r="BFL35" s="7"/>
      <c r="BFM35" s="7"/>
      <c r="BFN35" s="7"/>
      <c r="BFO35" s="7"/>
      <c r="BFP35" s="7"/>
      <c r="BFQ35" s="7"/>
      <c r="BFR35" s="7"/>
      <c r="BFS35" s="7"/>
      <c r="BFT35" s="7"/>
      <c r="BFU35" s="7"/>
      <c r="BFV35" s="7"/>
      <c r="BFW35" s="7"/>
      <c r="BFX35" s="7"/>
      <c r="BFY35" s="7"/>
      <c r="BFZ35" s="7"/>
      <c r="BGA35" s="7"/>
      <c r="BGB35" s="7"/>
      <c r="BGC35" s="7"/>
      <c r="BGD35" s="7"/>
      <c r="BGE35" s="7"/>
      <c r="BGF35" s="7"/>
      <c r="BGG35" s="7"/>
      <c r="BGH35" s="7"/>
      <c r="BGI35" s="7"/>
      <c r="BGJ35" s="7"/>
      <c r="BGK35" s="7"/>
      <c r="BGL35" s="7"/>
      <c r="BGM35" s="7"/>
      <c r="BGN35" s="7"/>
      <c r="BGO35" s="7"/>
      <c r="BGP35" s="7"/>
      <c r="BGQ35" s="7"/>
      <c r="BGR35" s="7"/>
      <c r="BGS35" s="7"/>
      <c r="BGT35" s="7"/>
      <c r="BGU35" s="7"/>
      <c r="BGV35" s="7"/>
      <c r="BGW35" s="7"/>
      <c r="BGX35" s="7"/>
      <c r="BGY35" s="7"/>
      <c r="BGZ35" s="7"/>
      <c r="BHA35" s="7"/>
      <c r="BHB35" s="7"/>
      <c r="BHC35" s="7"/>
      <c r="BHD35" s="7"/>
      <c r="BHE35" s="7"/>
      <c r="BHF35" s="7"/>
      <c r="BHG35" s="7"/>
      <c r="BHH35" s="7"/>
      <c r="BHI35" s="7"/>
      <c r="BHJ35" s="7"/>
      <c r="BHK35" s="7"/>
      <c r="BHL35" s="7"/>
      <c r="BHM35" s="7"/>
      <c r="BHN35" s="7"/>
      <c r="BHO35" s="7"/>
      <c r="BHP35" s="7"/>
      <c r="BHQ35" s="7"/>
      <c r="BHR35" s="7"/>
      <c r="BHS35" s="7"/>
      <c r="BHT35" s="7"/>
      <c r="BHU35" s="7"/>
      <c r="BHV35" s="7"/>
      <c r="BHW35" s="7"/>
      <c r="BHX35" s="7"/>
      <c r="BHY35" s="7"/>
      <c r="BHZ35" s="7"/>
      <c r="BIA35" s="7"/>
      <c r="BIB35" s="7"/>
      <c r="BIC35" s="7"/>
      <c r="BID35" s="7"/>
      <c r="BIE35" s="7"/>
      <c r="BIF35" s="7"/>
      <c r="BIG35" s="7"/>
      <c r="BIH35" s="7"/>
      <c r="BII35" s="7"/>
      <c r="BIJ35" s="7"/>
      <c r="BIK35" s="7"/>
      <c r="BIL35" s="7"/>
      <c r="BIM35" s="7"/>
      <c r="BIN35" s="7"/>
      <c r="BIO35" s="7"/>
      <c r="BIP35" s="7"/>
      <c r="BIQ35" s="7"/>
      <c r="BIR35" s="7"/>
      <c r="BIS35" s="7"/>
      <c r="BIT35" s="7"/>
      <c r="BIU35" s="7"/>
      <c r="BIV35" s="7"/>
      <c r="BIW35" s="7"/>
      <c r="BIX35" s="7"/>
      <c r="BIY35" s="7"/>
      <c r="BIZ35" s="7"/>
      <c r="BJA35" s="7"/>
      <c r="BJB35" s="7"/>
      <c r="BJC35" s="7"/>
      <c r="BJD35" s="7"/>
      <c r="BJE35" s="7"/>
      <c r="BJF35" s="7"/>
      <c r="BJG35" s="7"/>
      <c r="BJH35" s="7"/>
      <c r="BJI35" s="7"/>
      <c r="BJJ35" s="7"/>
      <c r="BJK35" s="7"/>
      <c r="BJL35" s="7"/>
      <c r="BJM35" s="7"/>
      <c r="BJN35" s="7"/>
      <c r="BJO35" s="7"/>
      <c r="BJP35" s="7"/>
      <c r="BJQ35" s="7"/>
      <c r="BJR35" s="7"/>
      <c r="BJS35" s="7"/>
      <c r="BJT35" s="7"/>
      <c r="BJU35" s="7"/>
      <c r="BJV35" s="7"/>
      <c r="BJW35" s="7"/>
      <c r="BJX35" s="7"/>
      <c r="BJY35" s="7"/>
      <c r="BJZ35" s="7"/>
      <c r="BKA35" s="7"/>
      <c r="BKB35" s="7"/>
      <c r="BKC35" s="7"/>
      <c r="BKD35" s="7"/>
      <c r="BKE35" s="7"/>
      <c r="BKF35" s="7"/>
      <c r="BKG35" s="7"/>
      <c r="BKH35" s="7"/>
      <c r="BKI35" s="7"/>
      <c r="BKJ35" s="7"/>
      <c r="BKK35" s="7"/>
      <c r="BKL35" s="7"/>
      <c r="BKM35" s="7"/>
      <c r="BKN35" s="7"/>
      <c r="BKO35" s="7"/>
      <c r="BKP35" s="7"/>
      <c r="BKQ35" s="7"/>
      <c r="BKR35" s="7"/>
      <c r="BKS35" s="7"/>
      <c r="BKT35" s="7"/>
      <c r="BKU35" s="7"/>
      <c r="BKV35" s="7"/>
      <c r="BKW35" s="7"/>
      <c r="BKX35" s="7"/>
      <c r="BKY35" s="7"/>
      <c r="BKZ35" s="7"/>
      <c r="BLA35" s="7"/>
      <c r="BLB35" s="7"/>
      <c r="BLC35" s="7"/>
      <c r="BLD35" s="7"/>
      <c r="BLE35" s="7"/>
      <c r="BLF35" s="7"/>
      <c r="BLG35" s="7"/>
      <c r="BLH35" s="7"/>
      <c r="BLI35" s="7"/>
      <c r="BLJ35" s="7"/>
      <c r="BLK35" s="7"/>
      <c r="BLL35" s="7"/>
      <c r="BLM35" s="7"/>
      <c r="BLN35" s="7"/>
      <c r="BLO35" s="7"/>
      <c r="BLP35" s="7"/>
      <c r="BLQ35" s="7"/>
      <c r="BLR35" s="7"/>
      <c r="BLS35" s="7"/>
      <c r="BLT35" s="7"/>
      <c r="BLU35" s="7"/>
      <c r="BLV35" s="7"/>
      <c r="BLW35" s="7"/>
      <c r="BLX35" s="7"/>
      <c r="BLY35" s="7"/>
      <c r="BLZ35" s="7"/>
      <c r="BMA35" s="7"/>
      <c r="BMB35" s="7"/>
      <c r="BMC35" s="7"/>
      <c r="BMD35" s="7"/>
      <c r="BME35" s="7"/>
      <c r="BMF35" s="7"/>
      <c r="BMG35" s="7"/>
      <c r="BMH35" s="7"/>
      <c r="BMI35" s="7"/>
      <c r="BMJ35" s="7"/>
      <c r="BMK35" s="7"/>
      <c r="BML35" s="7"/>
      <c r="BMM35" s="7"/>
      <c r="BMN35" s="7"/>
      <c r="BMO35" s="7"/>
      <c r="BMP35" s="7"/>
      <c r="BMQ35" s="7"/>
      <c r="BMR35" s="7"/>
      <c r="BMS35" s="7"/>
      <c r="BMT35" s="7"/>
      <c r="BMU35" s="7"/>
      <c r="BMV35" s="7"/>
      <c r="BMW35" s="7"/>
      <c r="BMX35" s="7"/>
      <c r="BMY35" s="7"/>
      <c r="BMZ35" s="7"/>
      <c r="BNA35" s="7"/>
      <c r="BNB35" s="7"/>
      <c r="BNC35" s="7"/>
      <c r="BND35" s="7"/>
      <c r="BNE35" s="7"/>
      <c r="BNF35" s="7"/>
      <c r="BNG35" s="7"/>
      <c r="BNH35" s="7"/>
      <c r="BNI35" s="7"/>
      <c r="BNJ35" s="7"/>
      <c r="BNK35" s="7"/>
      <c r="BNL35" s="7"/>
      <c r="BNM35" s="7"/>
      <c r="BNN35" s="7"/>
      <c r="BNO35" s="7"/>
      <c r="BNP35" s="7"/>
      <c r="BNQ35" s="7"/>
      <c r="BNR35" s="7"/>
      <c r="BNS35" s="7"/>
      <c r="BNT35" s="7"/>
      <c r="BNU35" s="7"/>
      <c r="BNV35" s="7"/>
      <c r="BNW35" s="7"/>
      <c r="BNX35" s="7"/>
      <c r="BNY35" s="7"/>
      <c r="BNZ35" s="7"/>
      <c r="BOA35" s="7"/>
      <c r="BOB35" s="7"/>
      <c r="BOC35" s="7"/>
      <c r="BOD35" s="7"/>
      <c r="BOE35" s="7"/>
      <c r="BOF35" s="7"/>
      <c r="BOG35" s="7"/>
      <c r="BOH35" s="7"/>
      <c r="BOI35" s="7"/>
      <c r="BOJ35" s="7"/>
      <c r="BOK35" s="7"/>
      <c r="BOL35" s="7"/>
      <c r="BOM35" s="7"/>
      <c r="BON35" s="7"/>
      <c r="BOO35" s="7"/>
      <c r="BOP35" s="7"/>
      <c r="BOQ35" s="7"/>
      <c r="BOR35" s="7"/>
      <c r="BOS35" s="7"/>
      <c r="BOT35" s="7"/>
      <c r="BOU35" s="7"/>
      <c r="BOV35" s="7"/>
      <c r="BOW35" s="7"/>
      <c r="BOX35" s="7"/>
      <c r="BOY35" s="7"/>
      <c r="BOZ35" s="7"/>
      <c r="BPA35" s="7"/>
      <c r="BPB35" s="7"/>
      <c r="BPC35" s="7"/>
      <c r="BPD35" s="7"/>
      <c r="BPE35" s="7"/>
      <c r="BPF35" s="7"/>
      <c r="BPG35" s="7"/>
      <c r="BPH35" s="7"/>
      <c r="BPI35" s="7"/>
      <c r="BPJ35" s="7"/>
      <c r="BPK35" s="7"/>
      <c r="BPL35" s="7"/>
      <c r="BPM35" s="7"/>
      <c r="BPN35" s="7"/>
      <c r="BPO35" s="7"/>
      <c r="BPP35" s="7"/>
      <c r="BPQ35" s="7"/>
      <c r="BPR35" s="7"/>
      <c r="BPS35" s="7"/>
      <c r="BPT35" s="7"/>
      <c r="BPU35" s="7"/>
      <c r="BPV35" s="7"/>
      <c r="BPW35" s="7"/>
      <c r="BPX35" s="7"/>
      <c r="BPY35" s="7"/>
      <c r="BPZ35" s="7"/>
      <c r="BQA35" s="7"/>
      <c r="BQB35" s="7"/>
      <c r="BQC35" s="7"/>
      <c r="BQD35" s="7"/>
      <c r="BQE35" s="7"/>
      <c r="BQF35" s="7"/>
      <c r="BQG35" s="7"/>
      <c r="BQH35" s="7"/>
      <c r="BQI35" s="7"/>
      <c r="BQJ35" s="7"/>
      <c r="BQK35" s="7"/>
      <c r="BQL35" s="7"/>
      <c r="BQM35" s="7"/>
      <c r="BQN35" s="7"/>
      <c r="BQO35" s="7"/>
      <c r="BQP35" s="7"/>
      <c r="BQQ35" s="7"/>
      <c r="BQR35" s="7"/>
      <c r="BQS35" s="7"/>
      <c r="BQT35" s="7"/>
      <c r="BQU35" s="7"/>
      <c r="BQV35" s="7"/>
      <c r="BQW35" s="7"/>
      <c r="BQX35" s="7"/>
      <c r="BQY35" s="7"/>
      <c r="BQZ35" s="7"/>
      <c r="BRA35" s="7"/>
      <c r="BRB35" s="7"/>
      <c r="BRC35" s="7"/>
      <c r="BRD35" s="7"/>
      <c r="BRE35" s="7"/>
      <c r="BRF35" s="7"/>
      <c r="BRG35" s="7"/>
      <c r="BRH35" s="7"/>
      <c r="BRI35" s="7"/>
      <c r="BRJ35" s="7"/>
      <c r="BRK35" s="7"/>
      <c r="BRL35" s="7"/>
      <c r="BRM35" s="7"/>
      <c r="BRN35" s="7"/>
      <c r="BRO35" s="7"/>
      <c r="BRP35" s="7"/>
      <c r="BRQ35" s="7"/>
      <c r="BRR35" s="7"/>
      <c r="BRS35" s="7"/>
      <c r="BRT35" s="7"/>
      <c r="BRU35" s="7"/>
      <c r="BRV35" s="7"/>
      <c r="BRW35" s="7"/>
      <c r="BRX35" s="7"/>
      <c r="BRY35" s="7"/>
      <c r="BRZ35" s="7"/>
      <c r="BSA35" s="7"/>
      <c r="BSB35" s="7"/>
      <c r="BSC35" s="7"/>
      <c r="BSD35" s="7"/>
      <c r="BSE35" s="7"/>
      <c r="BSF35" s="7"/>
      <c r="BSG35" s="7"/>
      <c r="BSH35" s="7"/>
      <c r="BSI35" s="7"/>
      <c r="BSJ35" s="7"/>
      <c r="BSK35" s="7"/>
      <c r="BSL35" s="7"/>
      <c r="BSM35" s="7"/>
      <c r="BSN35" s="7"/>
      <c r="BSO35" s="7"/>
      <c r="BSP35" s="7"/>
      <c r="BSQ35" s="7"/>
      <c r="BSR35" s="7"/>
      <c r="BSS35" s="7"/>
      <c r="BST35" s="7"/>
      <c r="BSU35" s="7"/>
      <c r="BSV35" s="7"/>
      <c r="BSW35" s="7"/>
      <c r="BSX35" s="7"/>
      <c r="BSY35" s="7"/>
      <c r="BSZ35" s="7"/>
      <c r="BTA35" s="7"/>
      <c r="BTB35" s="7"/>
      <c r="BTC35" s="7"/>
      <c r="BTD35" s="7"/>
      <c r="BTE35" s="7"/>
      <c r="BTF35" s="7"/>
      <c r="BTG35" s="7"/>
      <c r="BTH35" s="7"/>
      <c r="BTI35" s="7"/>
      <c r="BTJ35" s="7"/>
      <c r="BTK35" s="7"/>
      <c r="BTL35" s="7"/>
      <c r="BTM35" s="7"/>
      <c r="BTN35" s="7"/>
      <c r="BTO35" s="7"/>
      <c r="BTP35" s="7"/>
      <c r="BTQ35" s="7"/>
      <c r="BTR35" s="7"/>
      <c r="BTS35" s="7"/>
      <c r="BTT35" s="7"/>
      <c r="BTU35" s="7"/>
      <c r="BTV35" s="7"/>
      <c r="BTW35" s="7"/>
      <c r="BTX35" s="7"/>
      <c r="BTY35" s="7"/>
      <c r="BTZ35" s="7"/>
      <c r="BUA35" s="7"/>
      <c r="BUB35" s="7"/>
      <c r="BUC35" s="7"/>
      <c r="BUD35" s="7"/>
      <c r="BUE35" s="7"/>
      <c r="BUF35" s="7"/>
      <c r="BUG35" s="7"/>
      <c r="BUH35" s="7"/>
      <c r="BUI35" s="7"/>
      <c r="BUJ35" s="7"/>
      <c r="BUK35" s="7"/>
      <c r="BUL35" s="7"/>
      <c r="BUM35" s="7"/>
      <c r="BUN35" s="7"/>
      <c r="BUO35" s="7"/>
      <c r="BUP35" s="7"/>
      <c r="BUQ35" s="7"/>
      <c r="BUR35" s="7"/>
      <c r="BUS35" s="7"/>
      <c r="BUT35" s="7"/>
      <c r="BUU35" s="7"/>
      <c r="BUV35" s="7"/>
      <c r="BUW35" s="7"/>
      <c r="BUX35" s="7"/>
      <c r="BUY35" s="7"/>
      <c r="BUZ35" s="7"/>
      <c r="BVA35" s="7"/>
      <c r="BVB35" s="7"/>
      <c r="BVC35" s="7"/>
      <c r="BVD35" s="7"/>
      <c r="BVE35" s="7"/>
      <c r="BVF35" s="7"/>
      <c r="BVG35" s="7"/>
      <c r="BVH35" s="7"/>
      <c r="BVI35" s="7"/>
      <c r="BVJ35" s="7"/>
      <c r="BVK35" s="7"/>
      <c r="BVL35" s="7"/>
      <c r="BVM35" s="7"/>
      <c r="BVN35" s="7"/>
      <c r="BVO35" s="7"/>
      <c r="BVP35" s="7"/>
      <c r="BVQ35" s="7"/>
      <c r="BVR35" s="7"/>
      <c r="BVS35" s="7"/>
      <c r="BVT35" s="7"/>
      <c r="BVU35" s="7"/>
      <c r="BVV35" s="7"/>
      <c r="BVW35" s="7"/>
      <c r="BVX35" s="7"/>
      <c r="BVY35" s="7"/>
      <c r="BVZ35" s="7"/>
      <c r="BWA35" s="7"/>
      <c r="BWB35" s="7"/>
      <c r="BWC35" s="7"/>
      <c r="BWD35" s="7"/>
      <c r="BWE35" s="7"/>
      <c r="BWF35" s="7"/>
      <c r="BWG35" s="7"/>
      <c r="BWH35" s="7"/>
      <c r="BWI35" s="7"/>
      <c r="BWJ35" s="7"/>
      <c r="BWK35" s="7"/>
      <c r="BWL35" s="7"/>
      <c r="BWM35" s="7"/>
      <c r="BWN35" s="7"/>
      <c r="BWO35" s="7"/>
      <c r="BWP35" s="7"/>
      <c r="BWQ35" s="7"/>
      <c r="BWR35" s="7"/>
      <c r="BWS35" s="7"/>
      <c r="BWT35" s="7"/>
      <c r="BWU35" s="7"/>
      <c r="BWV35" s="7"/>
      <c r="BWW35" s="7"/>
      <c r="BWX35" s="7"/>
      <c r="BWY35" s="7"/>
      <c r="BWZ35" s="7"/>
      <c r="BXA35" s="7"/>
      <c r="BXB35" s="7"/>
      <c r="BXC35" s="7"/>
      <c r="BXD35" s="7"/>
      <c r="BXE35" s="7"/>
      <c r="BXF35" s="7"/>
      <c r="BXG35" s="7"/>
      <c r="BXH35" s="7"/>
      <c r="BXI35" s="7"/>
      <c r="BXJ35" s="7"/>
      <c r="BXK35" s="7"/>
      <c r="BXL35" s="7"/>
      <c r="BXM35" s="7"/>
      <c r="BXN35" s="7"/>
      <c r="BXO35" s="7"/>
      <c r="BXP35" s="7"/>
      <c r="BXQ35" s="7"/>
      <c r="BXR35" s="7"/>
      <c r="BXS35" s="7"/>
      <c r="BXT35" s="7"/>
      <c r="BXU35" s="7"/>
      <c r="BXV35" s="7"/>
      <c r="BXW35" s="7"/>
      <c r="BXX35" s="7"/>
      <c r="BXY35" s="7"/>
      <c r="BXZ35" s="7"/>
      <c r="BYA35" s="7"/>
      <c r="BYB35" s="7"/>
      <c r="BYC35" s="7"/>
      <c r="BYD35" s="7"/>
      <c r="BYE35" s="7"/>
      <c r="BYF35" s="7"/>
      <c r="BYG35" s="7"/>
      <c r="BYH35" s="7"/>
      <c r="BYI35" s="7"/>
      <c r="BYJ35" s="7"/>
      <c r="BYK35" s="7"/>
      <c r="BYL35" s="7"/>
      <c r="BYM35" s="7"/>
      <c r="BYN35" s="7"/>
      <c r="BYO35" s="7"/>
      <c r="BYP35" s="7"/>
      <c r="BYQ35" s="7"/>
      <c r="BYR35" s="7"/>
      <c r="BYS35" s="7"/>
      <c r="BYT35" s="7"/>
      <c r="BYU35" s="7"/>
      <c r="BYV35" s="7"/>
      <c r="BYW35" s="7"/>
      <c r="BYX35" s="7"/>
      <c r="BYY35" s="7"/>
      <c r="BYZ35" s="7"/>
      <c r="BZA35" s="7"/>
      <c r="BZB35" s="7"/>
      <c r="BZC35" s="7"/>
      <c r="BZD35" s="7"/>
      <c r="BZE35" s="7"/>
      <c r="BZF35" s="7"/>
      <c r="BZG35" s="7"/>
      <c r="BZH35" s="7"/>
      <c r="BZI35" s="7"/>
      <c r="BZJ35" s="7"/>
      <c r="BZK35" s="7"/>
      <c r="BZL35" s="7"/>
      <c r="BZM35" s="7"/>
      <c r="BZN35" s="7"/>
      <c r="BZO35" s="7"/>
      <c r="BZP35" s="7"/>
      <c r="BZQ35" s="7"/>
      <c r="BZR35" s="7"/>
      <c r="BZS35" s="7"/>
      <c r="BZT35" s="7"/>
      <c r="BZU35" s="7"/>
      <c r="BZV35" s="7"/>
      <c r="BZW35" s="7"/>
      <c r="BZX35" s="7"/>
      <c r="BZY35" s="7"/>
      <c r="BZZ35" s="7"/>
      <c r="CAA35" s="7"/>
      <c r="CAB35" s="7"/>
      <c r="CAC35" s="7"/>
      <c r="CAD35" s="7"/>
      <c r="CAE35" s="7"/>
      <c r="CAF35" s="7"/>
      <c r="CAG35" s="7"/>
      <c r="CAH35" s="7"/>
      <c r="CAI35" s="7"/>
      <c r="CAJ35" s="7"/>
      <c r="CAK35" s="7"/>
      <c r="CAL35" s="7"/>
      <c r="CAM35" s="7"/>
      <c r="CAN35" s="7"/>
      <c r="CAO35" s="7"/>
      <c r="CAP35" s="7"/>
      <c r="CAQ35" s="7"/>
      <c r="CAR35" s="7"/>
      <c r="CAS35" s="7"/>
      <c r="CAT35" s="7"/>
      <c r="CAU35" s="7"/>
      <c r="CAV35" s="7"/>
      <c r="CAW35" s="7"/>
      <c r="CAX35" s="7"/>
      <c r="CAY35" s="7"/>
      <c r="CAZ35" s="7"/>
      <c r="CBA35" s="7"/>
      <c r="CBB35" s="7"/>
      <c r="CBC35" s="7"/>
      <c r="CBD35" s="7"/>
      <c r="CBE35" s="7"/>
      <c r="CBF35" s="7"/>
      <c r="CBG35" s="7"/>
      <c r="CBH35" s="7"/>
      <c r="CBI35" s="7"/>
      <c r="CBJ35" s="7"/>
      <c r="CBK35" s="7"/>
      <c r="CBL35" s="7"/>
      <c r="CBM35" s="7"/>
      <c r="CBN35" s="7"/>
      <c r="CBO35" s="7"/>
      <c r="CBP35" s="7"/>
      <c r="CBQ35" s="7"/>
      <c r="CBR35" s="7"/>
      <c r="CBS35" s="7"/>
      <c r="CBT35" s="7"/>
      <c r="CBU35" s="7"/>
      <c r="CBV35" s="7"/>
      <c r="CBW35" s="7"/>
      <c r="CBX35" s="7"/>
      <c r="CBY35" s="7"/>
      <c r="CBZ35" s="7"/>
      <c r="CCA35" s="7"/>
      <c r="CCB35" s="7"/>
      <c r="CCC35" s="7"/>
      <c r="CCD35" s="7"/>
      <c r="CCE35" s="7"/>
      <c r="CCF35" s="7"/>
      <c r="CCG35" s="7"/>
      <c r="CCH35" s="7"/>
      <c r="CCI35" s="7"/>
      <c r="CCJ35" s="7"/>
      <c r="CCK35" s="7"/>
      <c r="CCL35" s="7"/>
      <c r="CCM35" s="7"/>
      <c r="CCN35" s="7"/>
      <c r="CCO35" s="7"/>
      <c r="CCP35" s="7"/>
      <c r="CCQ35" s="7"/>
      <c r="CCR35" s="7"/>
      <c r="CCS35" s="7"/>
      <c r="CCT35" s="7"/>
      <c r="CCU35" s="7"/>
      <c r="CCV35" s="7"/>
      <c r="CCW35" s="7"/>
      <c r="CCX35" s="7"/>
      <c r="CCY35" s="7"/>
      <c r="CCZ35" s="7"/>
      <c r="CDA35" s="7"/>
      <c r="CDB35" s="7"/>
      <c r="CDC35" s="7"/>
      <c r="CDD35" s="7"/>
      <c r="CDE35" s="7"/>
      <c r="CDF35" s="7"/>
      <c r="CDG35" s="7"/>
      <c r="CDH35" s="7"/>
      <c r="CDI35" s="7"/>
      <c r="CDJ35" s="7"/>
      <c r="CDK35" s="7"/>
      <c r="CDL35" s="7"/>
      <c r="CDM35" s="7"/>
      <c r="CDN35" s="7"/>
      <c r="CDO35" s="7"/>
      <c r="CDP35" s="7"/>
      <c r="CDQ35" s="7"/>
      <c r="CDR35" s="7"/>
      <c r="CDS35" s="7"/>
      <c r="CDT35" s="7"/>
      <c r="CDU35" s="7"/>
      <c r="CDV35" s="7"/>
      <c r="CDW35" s="7"/>
      <c r="CDX35" s="7"/>
      <c r="CDY35" s="7"/>
      <c r="CDZ35" s="7"/>
      <c r="CEA35" s="7"/>
      <c r="CEB35" s="7"/>
      <c r="CEC35" s="7"/>
      <c r="CED35" s="7"/>
      <c r="CEE35" s="7"/>
      <c r="CEF35" s="7"/>
      <c r="CEG35" s="7"/>
      <c r="CEH35" s="7"/>
      <c r="CEI35" s="7"/>
      <c r="CEJ35" s="7"/>
      <c r="CEK35" s="7"/>
      <c r="CEL35" s="7"/>
      <c r="CEM35" s="7"/>
      <c r="CEN35" s="7"/>
      <c r="CEO35" s="7"/>
      <c r="CEP35" s="7"/>
      <c r="CEQ35" s="7"/>
      <c r="CER35" s="7"/>
      <c r="CES35" s="7"/>
      <c r="CET35" s="7"/>
      <c r="CEU35" s="7"/>
      <c r="CEV35" s="7"/>
      <c r="CEW35" s="7"/>
      <c r="CEX35" s="7"/>
      <c r="CEY35" s="7"/>
      <c r="CEZ35" s="7"/>
      <c r="CFA35" s="7"/>
      <c r="CFB35" s="7"/>
      <c r="CFC35" s="7"/>
      <c r="CFD35" s="7"/>
      <c r="CFE35" s="7"/>
      <c r="CFF35" s="7"/>
      <c r="CFG35" s="7"/>
      <c r="CFH35" s="7"/>
      <c r="CFI35" s="7"/>
      <c r="CFJ35" s="7"/>
      <c r="CFK35" s="7"/>
      <c r="CFL35" s="7"/>
      <c r="CFM35" s="7"/>
      <c r="CFN35" s="7"/>
      <c r="CFO35" s="7"/>
      <c r="CFP35" s="7"/>
      <c r="CFQ35" s="7"/>
      <c r="CFR35" s="7"/>
      <c r="CFS35" s="7"/>
      <c r="CFT35" s="7"/>
      <c r="CFU35" s="7"/>
      <c r="CFV35" s="7"/>
      <c r="CFW35" s="7"/>
      <c r="CFX35" s="7"/>
      <c r="CFY35" s="7"/>
      <c r="CFZ35" s="7"/>
      <c r="CGA35" s="7"/>
      <c r="CGB35" s="7"/>
      <c r="CGC35" s="7"/>
      <c r="CGD35" s="7"/>
      <c r="CGE35" s="7"/>
      <c r="CGF35" s="7"/>
      <c r="CGG35" s="7"/>
      <c r="CGH35" s="7"/>
      <c r="CGI35" s="7"/>
      <c r="CGJ35" s="7"/>
      <c r="CGK35" s="7"/>
      <c r="CGL35" s="7"/>
      <c r="CGM35" s="7"/>
      <c r="CGN35" s="7"/>
      <c r="CGO35" s="7"/>
      <c r="CGP35" s="7"/>
      <c r="CGQ35" s="7"/>
      <c r="CGR35" s="7"/>
      <c r="CGS35" s="7"/>
      <c r="CGT35" s="7"/>
      <c r="CGU35" s="7"/>
      <c r="CGV35" s="7"/>
      <c r="CGW35" s="7"/>
      <c r="CGX35" s="7"/>
      <c r="CGY35" s="7"/>
      <c r="CGZ35" s="7"/>
      <c r="CHA35" s="7"/>
      <c r="CHB35" s="7"/>
      <c r="CHC35" s="7"/>
      <c r="CHD35" s="7"/>
      <c r="CHE35" s="7"/>
      <c r="CHF35" s="7"/>
      <c r="CHG35" s="7"/>
      <c r="CHH35" s="7"/>
      <c r="CHI35" s="7"/>
      <c r="CHJ35" s="7"/>
      <c r="CHK35" s="7"/>
      <c r="CHL35" s="7"/>
      <c r="CHM35" s="7"/>
      <c r="CHN35" s="7"/>
      <c r="CHO35" s="7"/>
      <c r="CHP35" s="7"/>
      <c r="CHQ35" s="7"/>
      <c r="CHR35" s="7"/>
      <c r="CHS35" s="7"/>
      <c r="CHT35" s="7"/>
      <c r="CHU35" s="7"/>
      <c r="CHV35" s="7"/>
      <c r="CHW35" s="7"/>
      <c r="CHX35" s="7"/>
      <c r="CHY35" s="7"/>
      <c r="CHZ35" s="7"/>
      <c r="CIA35" s="7"/>
      <c r="CIB35" s="7"/>
      <c r="CIC35" s="7"/>
      <c r="CID35" s="7"/>
      <c r="CIE35" s="7"/>
      <c r="CIF35" s="7"/>
      <c r="CIG35" s="7"/>
      <c r="CIH35" s="7"/>
      <c r="CII35" s="7"/>
      <c r="CIJ35" s="7"/>
      <c r="CIK35" s="7"/>
      <c r="CIL35" s="7"/>
      <c r="CIM35" s="7"/>
      <c r="CIN35" s="7"/>
      <c r="CIO35" s="7"/>
      <c r="CIP35" s="7"/>
      <c r="CIQ35" s="7"/>
      <c r="CIR35" s="7"/>
      <c r="CIS35" s="7"/>
      <c r="CIT35" s="7"/>
      <c r="CIU35" s="7"/>
      <c r="CIV35" s="7"/>
      <c r="CIW35" s="7"/>
      <c r="CIX35" s="7"/>
      <c r="CIY35" s="7"/>
      <c r="CIZ35" s="7"/>
      <c r="CJA35" s="7"/>
      <c r="CJB35" s="7"/>
      <c r="CJC35" s="7"/>
      <c r="CJD35" s="7"/>
      <c r="CJE35" s="7"/>
      <c r="CJF35" s="7"/>
      <c r="CJG35" s="7"/>
      <c r="CJH35" s="7"/>
      <c r="CJI35" s="7"/>
      <c r="CJJ35" s="7"/>
      <c r="CJK35" s="7"/>
      <c r="CJL35" s="7"/>
      <c r="CJM35" s="7"/>
      <c r="CJN35" s="7"/>
      <c r="CJO35" s="7"/>
      <c r="CJP35" s="7"/>
      <c r="CJQ35" s="7"/>
      <c r="CJR35" s="7"/>
      <c r="CJS35" s="7"/>
      <c r="CJT35" s="7"/>
      <c r="CJU35" s="7"/>
      <c r="CJV35" s="7"/>
      <c r="CJW35" s="7"/>
      <c r="CJX35" s="7"/>
      <c r="CJY35" s="7"/>
      <c r="CJZ35" s="7"/>
      <c r="CKA35" s="7"/>
      <c r="CKB35" s="7"/>
      <c r="CKC35" s="7"/>
      <c r="CKD35" s="7"/>
      <c r="CKE35" s="7"/>
      <c r="CKF35" s="7"/>
      <c r="CKG35" s="7"/>
      <c r="CKH35" s="7"/>
      <c r="CKI35" s="7"/>
      <c r="CKJ35" s="7"/>
      <c r="CKK35" s="7"/>
      <c r="CKL35" s="7"/>
      <c r="CKM35" s="7"/>
      <c r="CKN35" s="7"/>
      <c r="CKO35" s="7"/>
      <c r="CKP35" s="7"/>
      <c r="CKQ35" s="7"/>
      <c r="CKR35" s="7"/>
      <c r="CKS35" s="7"/>
      <c r="CKT35" s="7"/>
      <c r="CKU35" s="7"/>
      <c r="CKV35" s="7"/>
      <c r="CKW35" s="7"/>
      <c r="CKX35" s="7"/>
      <c r="CKY35" s="7"/>
      <c r="CKZ35" s="7"/>
      <c r="CLA35" s="7"/>
      <c r="CLB35" s="7"/>
      <c r="CLC35" s="7"/>
      <c r="CLD35" s="7"/>
      <c r="CLE35" s="7"/>
      <c r="CLF35" s="7"/>
      <c r="CLG35" s="7"/>
      <c r="CLH35" s="7"/>
      <c r="CLI35" s="7"/>
      <c r="CLJ35" s="7"/>
      <c r="CLK35" s="7"/>
      <c r="CLL35" s="7"/>
      <c r="CLM35" s="7"/>
      <c r="CLN35" s="7"/>
      <c r="CLO35" s="7"/>
      <c r="CLP35" s="7"/>
      <c r="CLQ35" s="7"/>
      <c r="CLR35" s="7"/>
      <c r="CLS35" s="7"/>
      <c r="CLT35" s="7"/>
      <c r="CLU35" s="7"/>
      <c r="CLV35" s="7"/>
      <c r="CLW35" s="7"/>
      <c r="CLX35" s="7"/>
      <c r="CLY35" s="7"/>
      <c r="CLZ35" s="7"/>
      <c r="CMA35" s="7"/>
      <c r="CMB35" s="7"/>
      <c r="CMC35" s="7"/>
      <c r="CMD35" s="7"/>
      <c r="CME35" s="7"/>
      <c r="CMF35" s="7"/>
      <c r="CMG35" s="7"/>
      <c r="CMH35" s="7"/>
      <c r="CMI35" s="7"/>
      <c r="CMJ35" s="7"/>
      <c r="CMK35" s="7"/>
      <c r="CML35" s="7"/>
      <c r="CMM35" s="7"/>
      <c r="CMN35" s="7"/>
      <c r="CMO35" s="7"/>
      <c r="CMP35" s="7"/>
      <c r="CMQ35" s="7"/>
      <c r="CMR35" s="7"/>
      <c r="CMS35" s="7"/>
      <c r="CMT35" s="7"/>
      <c r="CMU35" s="7"/>
      <c r="CMV35" s="7"/>
      <c r="CMW35" s="7"/>
      <c r="CMX35" s="7"/>
      <c r="CMY35" s="7"/>
      <c r="CMZ35" s="7"/>
      <c r="CNA35" s="7"/>
      <c r="CNB35" s="7"/>
      <c r="CNC35" s="7"/>
      <c r="CND35" s="7"/>
      <c r="CNE35" s="7"/>
      <c r="CNF35" s="7"/>
      <c r="CNG35" s="7"/>
      <c r="CNH35" s="7"/>
      <c r="CNI35" s="7"/>
      <c r="CNJ35" s="7"/>
      <c r="CNK35" s="7"/>
      <c r="CNL35" s="7"/>
      <c r="CNM35" s="7"/>
      <c r="CNN35" s="7"/>
      <c r="CNO35" s="7"/>
      <c r="CNP35" s="7"/>
      <c r="CNQ35" s="7"/>
      <c r="CNR35" s="7"/>
      <c r="CNS35" s="7"/>
      <c r="CNT35" s="7"/>
      <c r="CNU35" s="7"/>
      <c r="CNV35" s="7"/>
      <c r="CNW35" s="7"/>
      <c r="CNX35" s="7"/>
      <c r="CNY35" s="7"/>
      <c r="CNZ35" s="7"/>
      <c r="COA35" s="7"/>
      <c r="COB35" s="7"/>
      <c r="COC35" s="7"/>
      <c r="COD35" s="7"/>
      <c r="COE35" s="7"/>
      <c r="COF35" s="7"/>
      <c r="COG35" s="7"/>
      <c r="COH35" s="7"/>
      <c r="COI35" s="7"/>
      <c r="COJ35" s="7"/>
      <c r="COK35" s="7"/>
      <c r="COL35" s="7"/>
      <c r="COM35" s="7"/>
      <c r="CON35" s="7"/>
      <c r="COO35" s="7"/>
      <c r="COP35" s="7"/>
      <c r="COQ35" s="7"/>
      <c r="COR35" s="7"/>
      <c r="COS35" s="7"/>
      <c r="COT35" s="7"/>
      <c r="COU35" s="7"/>
      <c r="COV35" s="7"/>
      <c r="COW35" s="7"/>
      <c r="COX35" s="7"/>
      <c r="COY35" s="7"/>
      <c r="COZ35" s="7"/>
      <c r="CPA35" s="7"/>
      <c r="CPB35" s="7"/>
      <c r="CPC35" s="7"/>
      <c r="CPD35" s="7"/>
      <c r="CPE35" s="7"/>
      <c r="CPF35" s="7"/>
      <c r="CPG35" s="7"/>
      <c r="CPH35" s="7"/>
      <c r="CPI35" s="7"/>
      <c r="CPJ35" s="7"/>
      <c r="CPK35" s="7"/>
      <c r="CPL35" s="7"/>
      <c r="CPM35" s="7"/>
      <c r="CPN35" s="7"/>
      <c r="CPO35" s="7"/>
      <c r="CPP35" s="7"/>
      <c r="CPQ35" s="7"/>
      <c r="CPR35" s="7"/>
      <c r="CPS35" s="7"/>
      <c r="CPT35" s="7"/>
      <c r="CPU35" s="7"/>
      <c r="CPV35" s="7"/>
      <c r="CPW35" s="7"/>
      <c r="CPX35" s="7"/>
      <c r="CPY35" s="7"/>
      <c r="CPZ35" s="7"/>
      <c r="CQA35" s="7"/>
      <c r="CQB35" s="7"/>
      <c r="CQC35" s="7"/>
      <c r="CQD35" s="7"/>
      <c r="CQE35" s="7"/>
      <c r="CQF35" s="7"/>
      <c r="CQG35" s="7"/>
      <c r="CQH35" s="7"/>
      <c r="CQI35" s="7"/>
      <c r="CQJ35" s="7"/>
      <c r="CQK35" s="7"/>
      <c r="CQL35" s="7"/>
      <c r="CQM35" s="7"/>
      <c r="CQN35" s="7"/>
      <c r="CQO35" s="7"/>
      <c r="CQP35" s="7"/>
      <c r="CQQ35" s="7"/>
      <c r="CQR35" s="7"/>
      <c r="CQS35" s="7"/>
      <c r="CQT35" s="7"/>
      <c r="CQU35" s="7"/>
      <c r="CQV35" s="7"/>
      <c r="CQW35" s="7"/>
      <c r="CQX35" s="7"/>
      <c r="CQY35" s="7"/>
      <c r="CQZ35" s="7"/>
      <c r="CRA35" s="7"/>
      <c r="CRB35" s="7"/>
      <c r="CRC35" s="7"/>
      <c r="CRD35" s="7"/>
      <c r="CRE35" s="7"/>
      <c r="CRF35" s="7"/>
      <c r="CRG35" s="7"/>
      <c r="CRH35" s="7"/>
      <c r="CRI35" s="7"/>
      <c r="CRJ35" s="7"/>
      <c r="CRK35" s="7"/>
      <c r="CRL35" s="7"/>
      <c r="CRM35" s="7"/>
      <c r="CRN35" s="7"/>
      <c r="CRO35" s="7"/>
      <c r="CRP35" s="7"/>
      <c r="CRQ35" s="7"/>
      <c r="CRR35" s="7"/>
      <c r="CRS35" s="7"/>
      <c r="CRT35" s="7"/>
      <c r="CRU35" s="7"/>
      <c r="CRV35" s="7"/>
      <c r="CRW35" s="7"/>
      <c r="CRX35" s="7"/>
      <c r="CRY35" s="7"/>
      <c r="CRZ35" s="7"/>
      <c r="CSA35" s="7"/>
      <c r="CSB35" s="7"/>
      <c r="CSC35" s="7"/>
      <c r="CSD35" s="7"/>
      <c r="CSE35" s="7"/>
      <c r="CSF35" s="7"/>
      <c r="CSG35" s="7"/>
      <c r="CSH35" s="7"/>
      <c r="CSI35" s="7"/>
      <c r="CSJ35" s="7"/>
      <c r="CSK35" s="7"/>
      <c r="CSL35" s="7"/>
      <c r="CSM35" s="7"/>
      <c r="CSN35" s="7"/>
      <c r="CSO35" s="7"/>
      <c r="CSP35" s="7"/>
      <c r="CSQ35" s="7"/>
      <c r="CSR35" s="7"/>
      <c r="CSS35" s="7"/>
      <c r="CST35" s="7"/>
      <c r="CSU35" s="7"/>
      <c r="CSV35" s="7"/>
      <c r="CSW35" s="7"/>
      <c r="CSX35" s="7"/>
      <c r="CSY35" s="7"/>
      <c r="CSZ35" s="7"/>
      <c r="CTA35" s="7"/>
      <c r="CTB35" s="7"/>
      <c r="CTC35" s="7"/>
      <c r="CTD35" s="7"/>
      <c r="CTE35" s="7"/>
      <c r="CTF35" s="7"/>
      <c r="CTG35" s="7"/>
      <c r="CTH35" s="7"/>
      <c r="CTI35" s="7"/>
      <c r="CTJ35" s="7"/>
      <c r="CTK35" s="7"/>
      <c r="CTL35" s="7"/>
      <c r="CTM35" s="7"/>
      <c r="CTN35" s="7"/>
      <c r="CTO35" s="7"/>
      <c r="CTP35" s="7"/>
      <c r="CTQ35" s="7"/>
      <c r="CTR35" s="7"/>
      <c r="CTS35" s="7"/>
      <c r="CTT35" s="7"/>
      <c r="CTU35" s="7"/>
      <c r="CTV35" s="7"/>
      <c r="CTW35" s="7"/>
      <c r="CTX35" s="7"/>
      <c r="CTY35" s="7"/>
      <c r="CTZ35" s="7"/>
      <c r="CUA35" s="7"/>
      <c r="CUB35" s="7"/>
      <c r="CUC35" s="7"/>
      <c r="CUD35" s="7"/>
      <c r="CUE35" s="7"/>
      <c r="CUF35" s="7"/>
      <c r="CUG35" s="7"/>
      <c r="CUH35" s="7"/>
      <c r="CUI35" s="7"/>
      <c r="CUJ35" s="7"/>
      <c r="CUK35" s="7"/>
      <c r="CUL35" s="7"/>
      <c r="CUM35" s="7"/>
      <c r="CUN35" s="7"/>
      <c r="CUO35" s="7"/>
      <c r="CUP35" s="7"/>
      <c r="CUQ35" s="7"/>
      <c r="CUR35" s="7"/>
      <c r="CUS35" s="7"/>
      <c r="CUT35" s="7"/>
      <c r="CUU35" s="7"/>
      <c r="CUV35" s="7"/>
      <c r="CUW35" s="7"/>
      <c r="CUX35" s="7"/>
      <c r="CUY35" s="7"/>
      <c r="CUZ35" s="7"/>
      <c r="CVA35" s="7"/>
      <c r="CVB35" s="7"/>
      <c r="CVC35" s="7"/>
      <c r="CVD35" s="7"/>
      <c r="CVE35" s="7"/>
      <c r="CVF35" s="7"/>
      <c r="CVG35" s="7"/>
      <c r="CVH35" s="7"/>
      <c r="CVI35" s="7"/>
      <c r="CVJ35" s="7"/>
      <c r="CVK35" s="7"/>
      <c r="CVL35" s="7"/>
      <c r="CVM35" s="7"/>
      <c r="CVN35" s="7"/>
      <c r="CVO35" s="7"/>
      <c r="CVP35" s="7"/>
      <c r="CVQ35" s="7"/>
      <c r="CVR35" s="7"/>
      <c r="CVS35" s="7"/>
      <c r="CVT35" s="7"/>
      <c r="CVU35" s="7"/>
      <c r="CVV35" s="7"/>
      <c r="CVW35" s="7"/>
      <c r="CVX35" s="7"/>
      <c r="CVY35" s="7"/>
      <c r="CVZ35" s="7"/>
      <c r="CWA35" s="7"/>
      <c r="CWB35" s="7"/>
      <c r="CWC35" s="7"/>
      <c r="CWD35" s="7"/>
      <c r="CWE35" s="7"/>
      <c r="CWF35" s="7"/>
      <c r="CWG35" s="7"/>
      <c r="CWH35" s="7"/>
      <c r="CWI35" s="7"/>
      <c r="CWJ35" s="7"/>
      <c r="CWK35" s="7"/>
      <c r="CWL35" s="7"/>
      <c r="CWM35" s="7"/>
      <c r="CWN35" s="7"/>
      <c r="CWO35" s="7"/>
      <c r="CWP35" s="7"/>
      <c r="CWQ35" s="7"/>
      <c r="CWR35" s="7"/>
      <c r="CWS35" s="7"/>
      <c r="CWT35" s="7"/>
      <c r="CWU35" s="7"/>
      <c r="CWV35" s="7"/>
      <c r="CWW35" s="7"/>
      <c r="CWX35" s="7"/>
      <c r="CWY35" s="7"/>
      <c r="CWZ35" s="7"/>
      <c r="CXA35" s="7"/>
      <c r="CXB35" s="7"/>
      <c r="CXC35" s="7"/>
      <c r="CXD35" s="7"/>
      <c r="CXE35" s="7"/>
      <c r="CXF35" s="7"/>
      <c r="CXG35" s="7"/>
      <c r="CXH35" s="7"/>
      <c r="CXI35" s="7"/>
      <c r="CXJ35" s="7"/>
      <c r="CXK35" s="7"/>
      <c r="CXL35" s="7"/>
      <c r="CXM35" s="7"/>
      <c r="CXN35" s="7"/>
      <c r="CXO35" s="7"/>
      <c r="CXP35" s="7"/>
      <c r="CXQ35" s="7"/>
      <c r="CXR35" s="7"/>
      <c r="CXS35" s="7"/>
      <c r="CXT35" s="7"/>
      <c r="CXU35" s="7"/>
      <c r="CXV35" s="7"/>
      <c r="CXW35" s="7"/>
      <c r="CXX35" s="7"/>
      <c r="CXY35" s="7"/>
      <c r="CXZ35" s="7"/>
      <c r="CYA35" s="7"/>
      <c r="CYB35" s="7"/>
      <c r="CYC35" s="7"/>
      <c r="CYD35" s="7"/>
      <c r="CYE35" s="7"/>
      <c r="CYF35" s="7"/>
      <c r="CYG35" s="7"/>
      <c r="CYH35" s="7"/>
      <c r="CYI35" s="7"/>
      <c r="CYJ35" s="7"/>
      <c r="CYK35" s="7"/>
      <c r="CYL35" s="7"/>
      <c r="CYM35" s="7"/>
      <c r="CYN35" s="7"/>
      <c r="CYO35" s="7"/>
      <c r="CYP35" s="7"/>
      <c r="CYQ35" s="7"/>
      <c r="CYR35" s="7"/>
      <c r="CYS35" s="7"/>
      <c r="CYT35" s="7"/>
      <c r="CYU35" s="7"/>
      <c r="CYV35" s="7"/>
      <c r="CYW35" s="7"/>
      <c r="CYX35" s="7"/>
      <c r="CYY35" s="7"/>
      <c r="CYZ35" s="7"/>
      <c r="CZA35" s="7"/>
      <c r="CZB35" s="7"/>
      <c r="CZC35" s="7"/>
      <c r="CZD35" s="7"/>
      <c r="CZE35" s="7"/>
      <c r="CZF35" s="7"/>
      <c r="CZG35" s="7"/>
      <c r="CZH35" s="7"/>
      <c r="CZI35" s="7"/>
      <c r="CZJ35" s="7"/>
      <c r="CZK35" s="7"/>
      <c r="CZL35" s="7"/>
      <c r="CZM35" s="7"/>
      <c r="CZN35" s="7"/>
      <c r="CZO35" s="7"/>
      <c r="CZP35" s="7"/>
      <c r="CZQ35" s="7"/>
      <c r="CZR35" s="7"/>
      <c r="CZS35" s="7"/>
      <c r="CZT35" s="7"/>
      <c r="CZU35" s="7"/>
      <c r="CZV35" s="7"/>
      <c r="CZW35" s="7"/>
      <c r="CZX35" s="7"/>
      <c r="CZY35" s="7"/>
      <c r="CZZ35" s="7"/>
      <c r="DAA35" s="7"/>
      <c r="DAB35" s="7"/>
      <c r="DAC35" s="7"/>
      <c r="DAD35" s="7"/>
      <c r="DAE35" s="7"/>
      <c r="DAF35" s="7"/>
      <c r="DAG35" s="7"/>
      <c r="DAH35" s="7"/>
      <c r="DAI35" s="7"/>
      <c r="DAJ35" s="7"/>
      <c r="DAK35" s="7"/>
      <c r="DAL35" s="7"/>
      <c r="DAM35" s="7"/>
      <c r="DAN35" s="7"/>
      <c r="DAO35" s="7"/>
      <c r="DAP35" s="7"/>
      <c r="DAQ35" s="7"/>
      <c r="DAR35" s="7"/>
      <c r="DAS35" s="7"/>
      <c r="DAT35" s="7"/>
      <c r="DAU35" s="7"/>
      <c r="DAV35" s="7"/>
      <c r="DAW35" s="7"/>
      <c r="DAX35" s="7"/>
      <c r="DAY35" s="7"/>
      <c r="DAZ35" s="7"/>
      <c r="DBA35" s="7"/>
      <c r="DBB35" s="7"/>
      <c r="DBC35" s="7"/>
      <c r="DBD35" s="7"/>
      <c r="DBE35" s="7"/>
      <c r="DBF35" s="7"/>
      <c r="DBG35" s="7"/>
      <c r="DBH35" s="7"/>
      <c r="DBI35" s="7"/>
      <c r="DBJ35" s="7"/>
      <c r="DBK35" s="7"/>
      <c r="DBL35" s="7"/>
      <c r="DBM35" s="7"/>
      <c r="DBN35" s="7"/>
      <c r="DBO35" s="7"/>
      <c r="DBP35" s="7"/>
      <c r="DBQ35" s="7"/>
      <c r="DBR35" s="7"/>
      <c r="DBS35" s="7"/>
      <c r="DBT35" s="7"/>
      <c r="DBU35" s="7"/>
      <c r="DBV35" s="7"/>
      <c r="DBW35" s="7"/>
      <c r="DBX35" s="7"/>
      <c r="DBY35" s="7"/>
      <c r="DBZ35" s="7"/>
      <c r="DCA35" s="7"/>
      <c r="DCB35" s="7"/>
      <c r="DCC35" s="7"/>
      <c r="DCD35" s="7"/>
      <c r="DCE35" s="7"/>
      <c r="DCF35" s="7"/>
      <c r="DCG35" s="7"/>
      <c r="DCH35" s="7"/>
      <c r="DCI35" s="7"/>
      <c r="DCJ35" s="7"/>
      <c r="DCK35" s="7"/>
      <c r="DCL35" s="7"/>
      <c r="DCM35" s="7"/>
      <c r="DCN35" s="7"/>
      <c r="DCO35" s="7"/>
      <c r="DCP35" s="7"/>
      <c r="DCQ35" s="7"/>
      <c r="DCR35" s="7"/>
      <c r="DCS35" s="7"/>
      <c r="DCT35" s="7"/>
      <c r="DCU35" s="7"/>
      <c r="DCV35" s="7"/>
      <c r="DCW35" s="7"/>
      <c r="DCX35" s="7"/>
      <c r="DCY35" s="7"/>
      <c r="DCZ35" s="7"/>
      <c r="DDA35" s="7"/>
      <c r="DDB35" s="7"/>
      <c r="DDC35" s="7"/>
      <c r="DDD35" s="7"/>
      <c r="DDE35" s="7"/>
      <c r="DDF35" s="7"/>
      <c r="DDG35" s="7"/>
      <c r="DDH35" s="7"/>
      <c r="DDI35" s="7"/>
      <c r="DDJ35" s="7"/>
      <c r="DDK35" s="7"/>
      <c r="DDL35" s="7"/>
      <c r="DDM35" s="7"/>
      <c r="DDN35" s="7"/>
      <c r="DDO35" s="7"/>
      <c r="DDP35" s="7"/>
      <c r="DDQ35" s="7"/>
      <c r="DDR35" s="7"/>
      <c r="DDS35" s="7"/>
      <c r="DDT35" s="7"/>
      <c r="DDU35" s="7"/>
      <c r="DDV35" s="7"/>
      <c r="DDW35" s="7"/>
      <c r="DDX35" s="7"/>
      <c r="DDY35" s="7"/>
      <c r="DDZ35" s="7"/>
      <c r="DEA35" s="7"/>
      <c r="DEB35" s="7"/>
      <c r="DEC35" s="7"/>
      <c r="DED35" s="7"/>
      <c r="DEE35" s="7"/>
      <c r="DEF35" s="7"/>
      <c r="DEG35" s="7"/>
      <c r="DEH35" s="7"/>
      <c r="DEI35" s="7"/>
      <c r="DEJ35" s="7"/>
      <c r="DEK35" s="7"/>
      <c r="DEL35" s="7"/>
      <c r="DEM35" s="7"/>
      <c r="DEN35" s="7"/>
      <c r="DEO35" s="7"/>
      <c r="DEP35" s="7"/>
      <c r="DEQ35" s="7"/>
      <c r="DER35" s="7"/>
      <c r="DES35" s="7"/>
      <c r="DET35" s="7"/>
      <c r="DEU35" s="7"/>
      <c r="DEV35" s="7"/>
      <c r="DEW35" s="7"/>
      <c r="DEX35" s="7"/>
      <c r="DEY35" s="7"/>
      <c r="DEZ35" s="7"/>
      <c r="DFA35" s="7"/>
      <c r="DFB35" s="7"/>
      <c r="DFC35" s="7"/>
      <c r="DFD35" s="7"/>
      <c r="DFE35" s="7"/>
      <c r="DFF35" s="7"/>
      <c r="DFG35" s="7"/>
      <c r="DFH35" s="7"/>
      <c r="DFI35" s="7"/>
      <c r="DFJ35" s="7"/>
      <c r="DFK35" s="7"/>
      <c r="DFL35" s="7"/>
      <c r="DFM35" s="7"/>
      <c r="DFN35" s="7"/>
      <c r="DFO35" s="7"/>
      <c r="DFP35" s="7"/>
      <c r="DFQ35" s="7"/>
      <c r="DFR35" s="7"/>
      <c r="DFS35" s="7"/>
      <c r="DFT35" s="7"/>
      <c r="DFU35" s="7"/>
      <c r="DFV35" s="7"/>
      <c r="DFW35" s="7"/>
      <c r="DFX35" s="7"/>
      <c r="DFY35" s="7"/>
      <c r="DFZ35" s="7"/>
      <c r="DGA35" s="7"/>
      <c r="DGB35" s="7"/>
      <c r="DGC35" s="7"/>
      <c r="DGD35" s="7"/>
      <c r="DGE35" s="7"/>
      <c r="DGF35" s="7"/>
      <c r="DGG35" s="7"/>
      <c r="DGH35" s="7"/>
      <c r="DGI35" s="7"/>
      <c r="DGJ35" s="7"/>
      <c r="DGK35" s="7"/>
      <c r="DGL35" s="7"/>
      <c r="DGM35" s="7"/>
      <c r="DGN35" s="7"/>
      <c r="DGO35" s="7"/>
      <c r="DGP35" s="7"/>
      <c r="DGQ35" s="7"/>
      <c r="DGR35" s="7"/>
      <c r="DGS35" s="7"/>
      <c r="DGT35" s="7"/>
      <c r="DGU35" s="7"/>
      <c r="DGV35" s="7"/>
      <c r="DGW35" s="7"/>
      <c r="DGX35" s="7"/>
      <c r="DGY35" s="7"/>
      <c r="DGZ35" s="7"/>
      <c r="DHA35" s="7"/>
      <c r="DHB35" s="7"/>
      <c r="DHC35" s="7"/>
      <c r="DHD35" s="7"/>
      <c r="DHE35" s="7"/>
      <c r="DHF35" s="7"/>
      <c r="DHG35" s="7"/>
      <c r="DHH35" s="7"/>
      <c r="DHI35" s="7"/>
      <c r="DHJ35" s="7"/>
      <c r="DHK35" s="7"/>
      <c r="DHL35" s="7"/>
      <c r="DHM35" s="7"/>
      <c r="DHN35" s="7"/>
      <c r="DHO35" s="7"/>
      <c r="DHP35" s="7"/>
      <c r="DHQ35" s="7"/>
      <c r="DHR35" s="7"/>
      <c r="DHS35" s="7"/>
      <c r="DHT35" s="7"/>
      <c r="DHU35" s="7"/>
      <c r="DHV35" s="7"/>
      <c r="DHW35" s="7"/>
      <c r="DHX35" s="7"/>
      <c r="DHY35" s="7"/>
      <c r="DHZ35" s="7"/>
      <c r="DIA35" s="7"/>
      <c r="DIB35" s="7"/>
      <c r="DIC35" s="7"/>
      <c r="DID35" s="7"/>
      <c r="DIE35" s="7"/>
      <c r="DIF35" s="7"/>
      <c r="DIG35" s="7"/>
      <c r="DIH35" s="7"/>
      <c r="DII35" s="7"/>
      <c r="DIJ35" s="7"/>
      <c r="DIK35" s="7"/>
      <c r="DIL35" s="7"/>
      <c r="DIM35" s="7"/>
      <c r="DIN35" s="7"/>
      <c r="DIO35" s="7"/>
      <c r="DIP35" s="7"/>
      <c r="DIQ35" s="7"/>
      <c r="DIR35" s="7"/>
      <c r="DIS35" s="7"/>
      <c r="DIT35" s="7"/>
      <c r="DIU35" s="7"/>
      <c r="DIV35" s="7"/>
      <c r="DIW35" s="7"/>
      <c r="DIX35" s="7"/>
      <c r="DIY35" s="7"/>
      <c r="DIZ35" s="7"/>
      <c r="DJA35" s="7"/>
      <c r="DJB35" s="7"/>
      <c r="DJC35" s="7"/>
      <c r="DJD35" s="7"/>
      <c r="DJE35" s="7"/>
      <c r="DJF35" s="7"/>
      <c r="DJG35" s="7"/>
      <c r="DJH35" s="7"/>
      <c r="DJI35" s="7"/>
      <c r="DJJ35" s="7"/>
      <c r="DJK35" s="7"/>
      <c r="DJL35" s="7"/>
      <c r="DJM35" s="7"/>
      <c r="DJN35" s="7"/>
      <c r="DJO35" s="7"/>
      <c r="DJP35" s="7"/>
      <c r="DJQ35" s="7"/>
      <c r="DJR35" s="7"/>
      <c r="DJS35" s="7"/>
      <c r="DJT35" s="7"/>
      <c r="DJU35" s="7"/>
      <c r="DJV35" s="7"/>
      <c r="DJW35" s="7"/>
      <c r="DJX35" s="7"/>
      <c r="DJY35" s="7"/>
      <c r="DJZ35" s="7"/>
      <c r="DKA35" s="7"/>
      <c r="DKB35" s="7"/>
      <c r="DKC35" s="7"/>
      <c r="DKD35" s="7"/>
      <c r="DKE35" s="7"/>
      <c r="DKF35" s="7"/>
      <c r="DKG35" s="7"/>
      <c r="DKH35" s="7"/>
      <c r="DKI35" s="7"/>
      <c r="DKJ35" s="7"/>
      <c r="DKK35" s="7"/>
      <c r="DKL35" s="7"/>
      <c r="DKM35" s="7"/>
      <c r="DKN35" s="7"/>
      <c r="DKO35" s="7"/>
      <c r="DKP35" s="7"/>
      <c r="DKQ35" s="7"/>
      <c r="DKR35" s="7"/>
      <c r="DKS35" s="7"/>
      <c r="DKT35" s="7"/>
      <c r="DKU35" s="7"/>
      <c r="DKV35" s="7"/>
      <c r="DKW35" s="7"/>
      <c r="DKX35" s="7"/>
      <c r="DKY35" s="7"/>
      <c r="DKZ35" s="7"/>
      <c r="DLA35" s="7"/>
      <c r="DLB35" s="7"/>
      <c r="DLC35" s="7"/>
      <c r="DLD35" s="7"/>
      <c r="DLE35" s="7"/>
      <c r="DLF35" s="7"/>
      <c r="DLG35" s="7"/>
      <c r="DLH35" s="7"/>
      <c r="DLI35" s="7"/>
      <c r="DLJ35" s="7"/>
      <c r="DLK35" s="7"/>
      <c r="DLL35" s="7"/>
      <c r="DLM35" s="7"/>
      <c r="DLN35" s="7"/>
      <c r="DLO35" s="7"/>
      <c r="DLP35" s="7"/>
      <c r="DLQ35" s="7"/>
      <c r="DLR35" s="7"/>
      <c r="DLS35" s="7"/>
      <c r="DLT35" s="7"/>
      <c r="DLU35" s="7"/>
      <c r="DLV35" s="7"/>
      <c r="DLW35" s="7"/>
      <c r="DLX35" s="7"/>
      <c r="DLY35" s="7"/>
      <c r="DLZ35" s="7"/>
      <c r="DMA35" s="7"/>
      <c r="DMB35" s="7"/>
      <c r="DMC35" s="7"/>
      <c r="DMD35" s="7"/>
      <c r="DME35" s="7"/>
      <c r="DMF35" s="7"/>
      <c r="DMG35" s="7"/>
      <c r="DMH35" s="7"/>
      <c r="DMI35" s="7"/>
      <c r="DMJ35" s="7"/>
      <c r="DMK35" s="7"/>
      <c r="DML35" s="7"/>
      <c r="DMM35" s="7"/>
      <c r="DMN35" s="7"/>
      <c r="DMO35" s="7"/>
      <c r="DMP35" s="7"/>
      <c r="DMQ35" s="7"/>
      <c r="DMR35" s="7"/>
      <c r="DMS35" s="7"/>
      <c r="DMT35" s="7"/>
      <c r="DMU35" s="7"/>
      <c r="DMV35" s="7"/>
      <c r="DMW35" s="7"/>
      <c r="DMX35" s="7"/>
      <c r="DMY35" s="7"/>
      <c r="DMZ35" s="7"/>
      <c r="DNA35" s="7"/>
      <c r="DNB35" s="7"/>
      <c r="DNC35" s="7"/>
      <c r="DND35" s="7"/>
      <c r="DNE35" s="7"/>
      <c r="DNF35" s="7"/>
      <c r="DNG35" s="7"/>
      <c r="DNH35" s="7"/>
      <c r="DNI35" s="7"/>
      <c r="DNJ35" s="7"/>
      <c r="DNK35" s="7"/>
      <c r="DNL35" s="7"/>
      <c r="DNM35" s="7"/>
      <c r="DNN35" s="7"/>
      <c r="DNO35" s="7"/>
      <c r="DNP35" s="7"/>
      <c r="DNQ35" s="7"/>
      <c r="DNR35" s="7"/>
      <c r="DNS35" s="7"/>
      <c r="DNT35" s="7"/>
      <c r="DNU35" s="7"/>
      <c r="DNV35" s="7"/>
      <c r="DNW35" s="7"/>
      <c r="DNX35" s="7"/>
      <c r="DNY35" s="7"/>
      <c r="DNZ35" s="7"/>
      <c r="DOA35" s="7"/>
      <c r="DOB35" s="7"/>
      <c r="DOC35" s="7"/>
      <c r="DOD35" s="7"/>
      <c r="DOE35" s="7"/>
      <c r="DOF35" s="7"/>
      <c r="DOG35" s="7"/>
      <c r="DOH35" s="7"/>
      <c r="DOI35" s="7"/>
      <c r="DOJ35" s="7"/>
      <c r="DOK35" s="7"/>
      <c r="DOL35" s="7"/>
      <c r="DOM35" s="7"/>
      <c r="DON35" s="7"/>
      <c r="DOO35" s="7"/>
      <c r="DOP35" s="7"/>
      <c r="DOQ35" s="7"/>
      <c r="DOR35" s="7"/>
      <c r="DOS35" s="7"/>
      <c r="DOT35" s="7"/>
      <c r="DOU35" s="7"/>
      <c r="DOV35" s="7"/>
      <c r="DOW35" s="7"/>
      <c r="DOX35" s="7"/>
      <c r="DOY35" s="7"/>
      <c r="DOZ35" s="7"/>
      <c r="DPA35" s="7"/>
      <c r="DPB35" s="7"/>
      <c r="DPC35" s="7"/>
      <c r="DPD35" s="7"/>
      <c r="DPE35" s="7"/>
      <c r="DPF35" s="7"/>
      <c r="DPG35" s="7"/>
      <c r="DPH35" s="7"/>
      <c r="DPI35" s="7"/>
      <c r="DPJ35" s="7"/>
      <c r="DPK35" s="7"/>
      <c r="DPL35" s="7"/>
      <c r="DPM35" s="7"/>
      <c r="DPN35" s="7"/>
      <c r="DPO35" s="7"/>
      <c r="DPP35" s="7"/>
      <c r="DPQ35" s="7"/>
      <c r="DPR35" s="7"/>
      <c r="DPS35" s="7"/>
      <c r="DPT35" s="7"/>
      <c r="DPU35" s="7"/>
      <c r="DPV35" s="7"/>
      <c r="DPW35" s="7"/>
      <c r="DPX35" s="7"/>
      <c r="DPY35" s="7"/>
      <c r="DPZ35" s="7"/>
      <c r="DQA35" s="7"/>
      <c r="DQB35" s="7"/>
      <c r="DQC35" s="7"/>
      <c r="DQD35" s="7"/>
      <c r="DQE35" s="7"/>
      <c r="DQF35" s="7"/>
      <c r="DQG35" s="7"/>
      <c r="DQH35" s="7"/>
      <c r="DQI35" s="7"/>
      <c r="DQJ35" s="7"/>
      <c r="DQK35" s="7"/>
      <c r="DQL35" s="7"/>
      <c r="DQM35" s="7"/>
      <c r="DQN35" s="7"/>
      <c r="DQO35" s="7"/>
      <c r="DQP35" s="7"/>
      <c r="DQQ35" s="7"/>
      <c r="DQR35" s="7"/>
      <c r="DQS35" s="7"/>
      <c r="DQT35" s="7"/>
      <c r="DQU35" s="7"/>
      <c r="DQV35" s="7"/>
      <c r="DQW35" s="7"/>
      <c r="DQX35" s="7"/>
      <c r="DQY35" s="7"/>
      <c r="DQZ35" s="7"/>
      <c r="DRA35" s="7"/>
      <c r="DRB35" s="7"/>
      <c r="DRC35" s="7"/>
      <c r="DRD35" s="7"/>
      <c r="DRE35" s="7"/>
      <c r="DRF35" s="7"/>
      <c r="DRG35" s="7"/>
      <c r="DRH35" s="7"/>
      <c r="DRI35" s="7"/>
      <c r="DRJ35" s="7"/>
      <c r="DRK35" s="7"/>
      <c r="DRL35" s="7"/>
      <c r="DRM35" s="7"/>
      <c r="DRN35" s="7"/>
      <c r="DRO35" s="7"/>
      <c r="DRP35" s="7"/>
      <c r="DRQ35" s="7"/>
      <c r="DRR35" s="7"/>
      <c r="DRS35" s="7"/>
      <c r="DRT35" s="7"/>
      <c r="DRU35" s="7"/>
      <c r="DRV35" s="7"/>
      <c r="DRW35" s="7"/>
      <c r="DRX35" s="7"/>
      <c r="DRY35" s="7"/>
      <c r="DRZ35" s="7"/>
      <c r="DSA35" s="7"/>
      <c r="DSB35" s="7"/>
      <c r="DSC35" s="7"/>
      <c r="DSD35" s="7"/>
      <c r="DSE35" s="7"/>
      <c r="DSF35" s="7"/>
      <c r="DSG35" s="7"/>
      <c r="DSH35" s="7"/>
      <c r="DSI35" s="7"/>
      <c r="DSJ35" s="7"/>
      <c r="DSK35" s="7"/>
      <c r="DSL35" s="7"/>
      <c r="DSM35" s="7"/>
      <c r="DSN35" s="7"/>
      <c r="DSO35" s="7"/>
      <c r="DSP35" s="7"/>
      <c r="DSQ35" s="7"/>
      <c r="DSR35" s="7"/>
      <c r="DSS35" s="7"/>
      <c r="DST35" s="7"/>
      <c r="DSU35" s="7"/>
      <c r="DSV35" s="7"/>
      <c r="DSW35" s="7"/>
      <c r="DSX35" s="7"/>
      <c r="DSY35" s="7"/>
      <c r="DSZ35" s="7"/>
      <c r="DTA35" s="7"/>
      <c r="DTB35" s="7"/>
      <c r="DTC35" s="7"/>
      <c r="DTD35" s="7"/>
      <c r="DTE35" s="7"/>
      <c r="DTF35" s="7"/>
      <c r="DTG35" s="7"/>
      <c r="DTH35" s="7"/>
      <c r="DTI35" s="7"/>
      <c r="DTJ35" s="7"/>
      <c r="DTK35" s="7"/>
      <c r="DTL35" s="7"/>
      <c r="DTM35" s="7"/>
      <c r="DTN35" s="7"/>
      <c r="DTO35" s="7"/>
      <c r="DTP35" s="7"/>
      <c r="DTQ35" s="7"/>
      <c r="DTR35" s="7"/>
      <c r="DTS35" s="7"/>
      <c r="DTT35" s="7"/>
      <c r="DTU35" s="7"/>
      <c r="DTV35" s="7"/>
      <c r="DTW35" s="7"/>
      <c r="DTX35" s="7"/>
      <c r="DTY35" s="7"/>
      <c r="DTZ35" s="7"/>
      <c r="DUA35" s="7"/>
      <c r="DUB35" s="7"/>
      <c r="DUC35" s="7"/>
      <c r="DUD35" s="7"/>
      <c r="DUE35" s="7"/>
      <c r="DUF35" s="7"/>
      <c r="DUG35" s="7"/>
      <c r="DUH35" s="7"/>
      <c r="DUI35" s="7"/>
      <c r="DUJ35" s="7"/>
      <c r="DUK35" s="7"/>
      <c r="DUL35" s="7"/>
      <c r="DUM35" s="7"/>
      <c r="DUN35" s="7"/>
      <c r="DUO35" s="7"/>
      <c r="DUP35" s="7"/>
      <c r="DUQ35" s="7"/>
      <c r="DUR35" s="7"/>
      <c r="DUS35" s="7"/>
      <c r="DUT35" s="7"/>
      <c r="DUU35" s="7"/>
      <c r="DUV35" s="7"/>
      <c r="DUW35" s="7"/>
      <c r="DUX35" s="7"/>
      <c r="DUY35" s="7"/>
      <c r="DUZ35" s="7"/>
      <c r="DVA35" s="7"/>
      <c r="DVB35" s="7"/>
      <c r="DVC35" s="7"/>
      <c r="DVD35" s="7"/>
      <c r="DVE35" s="7"/>
      <c r="DVF35" s="7"/>
      <c r="DVG35" s="7"/>
      <c r="DVH35" s="7"/>
      <c r="DVI35" s="7"/>
      <c r="DVJ35" s="7"/>
      <c r="DVK35" s="7"/>
      <c r="DVL35" s="7"/>
      <c r="DVM35" s="7"/>
      <c r="DVN35" s="7"/>
      <c r="DVO35" s="7"/>
      <c r="DVP35" s="7"/>
      <c r="DVQ35" s="7"/>
      <c r="DVR35" s="7"/>
      <c r="DVS35" s="7"/>
      <c r="DVT35" s="7"/>
      <c r="DVU35" s="7"/>
      <c r="DVV35" s="7"/>
      <c r="DVW35" s="7"/>
      <c r="DVX35" s="7"/>
      <c r="DVY35" s="7"/>
      <c r="DVZ35" s="7"/>
      <c r="DWA35" s="7"/>
      <c r="DWB35" s="7"/>
      <c r="DWC35" s="7"/>
      <c r="DWD35" s="7"/>
      <c r="DWE35" s="7"/>
      <c r="DWF35" s="7"/>
      <c r="DWG35" s="7"/>
      <c r="DWH35" s="7"/>
      <c r="DWI35" s="7"/>
      <c r="DWJ35" s="7"/>
      <c r="DWK35" s="7"/>
      <c r="DWL35" s="7"/>
      <c r="DWM35" s="7"/>
      <c r="DWN35" s="7"/>
      <c r="DWO35" s="7"/>
      <c r="DWP35" s="7"/>
      <c r="DWQ35" s="7"/>
      <c r="DWR35" s="7"/>
      <c r="DWS35" s="7"/>
      <c r="DWT35" s="7"/>
      <c r="DWU35" s="7"/>
      <c r="DWV35" s="7"/>
      <c r="DWW35" s="7"/>
      <c r="DWX35" s="7"/>
      <c r="DWY35" s="7"/>
      <c r="DWZ35" s="7"/>
      <c r="DXA35" s="7"/>
      <c r="DXB35" s="7"/>
      <c r="DXC35" s="7"/>
      <c r="DXD35" s="7"/>
      <c r="DXE35" s="7"/>
      <c r="DXF35" s="7"/>
      <c r="DXG35" s="7"/>
      <c r="DXH35" s="7"/>
      <c r="DXI35" s="7"/>
      <c r="DXJ35" s="7"/>
      <c r="DXK35" s="7"/>
      <c r="DXL35" s="7"/>
      <c r="DXM35" s="7"/>
      <c r="DXN35" s="7"/>
      <c r="DXO35" s="7"/>
      <c r="DXP35" s="7"/>
      <c r="DXQ35" s="7"/>
      <c r="DXR35" s="7"/>
      <c r="DXS35" s="7"/>
      <c r="DXT35" s="7"/>
      <c r="DXU35" s="7"/>
      <c r="DXV35" s="7"/>
      <c r="DXW35" s="7"/>
      <c r="DXX35" s="7"/>
      <c r="DXY35" s="7"/>
      <c r="DXZ35" s="7"/>
      <c r="DYA35" s="7"/>
      <c r="DYB35" s="7"/>
      <c r="DYC35" s="7"/>
      <c r="DYD35" s="7"/>
      <c r="DYE35" s="7"/>
      <c r="DYF35" s="7"/>
      <c r="DYG35" s="7"/>
      <c r="DYH35" s="7"/>
      <c r="DYI35" s="7"/>
      <c r="DYJ35" s="7"/>
      <c r="DYK35" s="7"/>
      <c r="DYL35" s="7"/>
      <c r="DYM35" s="7"/>
      <c r="DYN35" s="7"/>
      <c r="DYO35" s="7"/>
      <c r="DYP35" s="7"/>
      <c r="DYQ35" s="7"/>
      <c r="DYR35" s="7"/>
      <c r="DYS35" s="7"/>
      <c r="DYT35" s="7"/>
      <c r="DYU35" s="7"/>
      <c r="DYV35" s="7"/>
      <c r="DYW35" s="7"/>
      <c r="DYX35" s="7"/>
      <c r="DYY35" s="7"/>
      <c r="DYZ35" s="7"/>
      <c r="DZA35" s="7"/>
      <c r="DZB35" s="7"/>
      <c r="DZC35" s="7"/>
      <c r="DZD35" s="7"/>
      <c r="DZE35" s="7"/>
      <c r="DZF35" s="7"/>
      <c r="DZG35" s="7"/>
      <c r="DZH35" s="7"/>
      <c r="DZI35" s="7"/>
      <c r="DZJ35" s="7"/>
      <c r="DZK35" s="7"/>
      <c r="DZL35" s="7"/>
      <c r="DZM35" s="7"/>
      <c r="DZN35" s="7"/>
      <c r="DZO35" s="7"/>
      <c r="DZP35" s="7"/>
      <c r="DZQ35" s="7"/>
      <c r="DZR35" s="7"/>
      <c r="DZS35" s="7"/>
      <c r="DZT35" s="7"/>
      <c r="DZU35" s="7"/>
      <c r="DZV35" s="7"/>
      <c r="DZW35" s="7"/>
      <c r="DZX35" s="7"/>
      <c r="DZY35" s="7"/>
      <c r="DZZ35" s="7"/>
      <c r="EAA35" s="7"/>
      <c r="EAB35" s="7"/>
      <c r="EAC35" s="7"/>
      <c r="EAD35" s="7"/>
      <c r="EAE35" s="7"/>
      <c r="EAF35" s="7"/>
      <c r="EAG35" s="7"/>
      <c r="EAH35" s="7"/>
      <c r="EAI35" s="7"/>
      <c r="EAJ35" s="7"/>
      <c r="EAK35" s="7"/>
      <c r="EAL35" s="7"/>
      <c r="EAM35" s="7"/>
      <c r="EAN35" s="7"/>
      <c r="EAO35" s="7"/>
      <c r="EAP35" s="7"/>
      <c r="EAQ35" s="7"/>
      <c r="EAR35" s="7"/>
      <c r="EAS35" s="7"/>
      <c r="EAT35" s="7"/>
      <c r="EAU35" s="7"/>
      <c r="EAV35" s="7"/>
      <c r="EAW35" s="7"/>
      <c r="EAX35" s="7"/>
      <c r="EAY35" s="7"/>
      <c r="EAZ35" s="7"/>
      <c r="EBA35" s="7"/>
      <c r="EBB35" s="7"/>
      <c r="EBC35" s="7"/>
      <c r="EBD35" s="7"/>
      <c r="EBE35" s="7"/>
      <c r="EBF35" s="7"/>
      <c r="EBG35" s="7"/>
      <c r="EBH35" s="7"/>
      <c r="EBI35" s="7"/>
      <c r="EBJ35" s="7"/>
      <c r="EBK35" s="7"/>
      <c r="EBL35" s="7"/>
      <c r="EBM35" s="7"/>
      <c r="EBN35" s="7"/>
      <c r="EBO35" s="7"/>
      <c r="EBP35" s="7"/>
      <c r="EBQ35" s="7"/>
      <c r="EBR35" s="7"/>
      <c r="EBS35" s="7"/>
      <c r="EBT35" s="7"/>
      <c r="EBU35" s="7"/>
      <c r="EBV35" s="7"/>
      <c r="EBW35" s="7"/>
      <c r="EBX35" s="7"/>
      <c r="EBY35" s="7"/>
      <c r="EBZ35" s="7"/>
      <c r="ECA35" s="7"/>
      <c r="ECB35" s="7"/>
      <c r="ECC35" s="7"/>
      <c r="ECD35" s="7"/>
      <c r="ECE35" s="7"/>
      <c r="ECF35" s="7"/>
      <c r="ECG35" s="7"/>
      <c r="ECH35" s="7"/>
      <c r="ECI35" s="7"/>
      <c r="ECJ35" s="7"/>
      <c r="ECK35" s="7"/>
      <c r="ECL35" s="7"/>
      <c r="ECM35" s="7"/>
      <c r="ECN35" s="7"/>
      <c r="ECO35" s="7"/>
      <c r="ECP35" s="7"/>
      <c r="ECQ35" s="7"/>
      <c r="ECR35" s="7"/>
      <c r="ECS35" s="7"/>
      <c r="ECT35" s="7"/>
      <c r="ECU35" s="7"/>
      <c r="ECV35" s="7"/>
      <c r="ECW35" s="7"/>
      <c r="ECX35" s="7"/>
      <c r="ECY35" s="7"/>
      <c r="ECZ35" s="7"/>
      <c r="EDA35" s="7"/>
      <c r="EDB35" s="7"/>
      <c r="EDC35" s="7"/>
      <c r="EDD35" s="7"/>
      <c r="EDE35" s="7"/>
      <c r="EDF35" s="7"/>
      <c r="EDG35" s="7"/>
      <c r="EDH35" s="7"/>
      <c r="EDI35" s="7"/>
      <c r="EDJ35" s="7"/>
      <c r="EDK35" s="7"/>
      <c r="EDL35" s="7"/>
      <c r="EDM35" s="7"/>
      <c r="EDN35" s="7"/>
      <c r="EDO35" s="7"/>
      <c r="EDP35" s="7"/>
      <c r="EDQ35" s="7"/>
      <c r="EDR35" s="7"/>
      <c r="EDS35" s="7"/>
      <c r="EDT35" s="7"/>
      <c r="EDU35" s="7"/>
      <c r="EDV35" s="7"/>
      <c r="EDW35" s="7"/>
      <c r="EDX35" s="7"/>
      <c r="EDY35" s="7"/>
      <c r="EDZ35" s="7"/>
      <c r="EEA35" s="7"/>
      <c r="EEB35" s="7"/>
      <c r="EEC35" s="7"/>
      <c r="EED35" s="7"/>
      <c r="EEE35" s="7"/>
      <c r="EEF35" s="7"/>
      <c r="EEG35" s="7"/>
      <c r="EEH35" s="7"/>
      <c r="EEI35" s="7"/>
      <c r="EEJ35" s="7"/>
      <c r="EEK35" s="7"/>
      <c r="EEL35" s="7"/>
      <c r="EEM35" s="7"/>
      <c r="EEN35" s="7"/>
      <c r="EEO35" s="7"/>
      <c r="EEP35" s="7"/>
      <c r="EEQ35" s="7"/>
      <c r="EER35" s="7"/>
      <c r="EES35" s="7"/>
      <c r="EET35" s="7"/>
      <c r="EEU35" s="7"/>
      <c r="EEV35" s="7"/>
      <c r="EEW35" s="7"/>
      <c r="EEX35" s="7"/>
      <c r="EEY35" s="7"/>
      <c r="EEZ35" s="7"/>
      <c r="EFA35" s="7"/>
      <c r="EFB35" s="7"/>
      <c r="EFC35" s="7"/>
      <c r="EFD35" s="7"/>
      <c r="EFE35" s="7"/>
      <c r="EFF35" s="7"/>
      <c r="EFG35" s="7"/>
      <c r="EFH35" s="7"/>
      <c r="EFI35" s="7"/>
      <c r="EFJ35" s="7"/>
      <c r="EFK35" s="7"/>
      <c r="EFL35" s="7"/>
      <c r="EFM35" s="7"/>
      <c r="EFN35" s="7"/>
      <c r="EFO35" s="7"/>
      <c r="EFP35" s="7"/>
      <c r="EFQ35" s="7"/>
      <c r="EFR35" s="7"/>
      <c r="EFS35" s="7"/>
      <c r="EFT35" s="7"/>
      <c r="EFU35" s="7"/>
      <c r="EFV35" s="7"/>
      <c r="EFW35" s="7"/>
      <c r="EFX35" s="7"/>
      <c r="EFY35" s="7"/>
      <c r="EFZ35" s="7"/>
      <c r="EGA35" s="7"/>
      <c r="EGB35" s="7"/>
      <c r="EGC35" s="7"/>
      <c r="EGD35" s="7"/>
      <c r="EGE35" s="7"/>
      <c r="EGF35" s="7"/>
      <c r="EGG35" s="7"/>
      <c r="EGH35" s="7"/>
      <c r="EGI35" s="7"/>
      <c r="EGJ35" s="7"/>
      <c r="EGK35" s="7"/>
      <c r="EGL35" s="7"/>
      <c r="EGM35" s="7"/>
      <c r="EGN35" s="7"/>
      <c r="EGO35" s="7"/>
      <c r="EGP35" s="7"/>
      <c r="EGQ35" s="7"/>
      <c r="EGR35" s="7"/>
      <c r="EGS35" s="7"/>
      <c r="EGT35" s="7"/>
      <c r="EGU35" s="7"/>
      <c r="EGV35" s="7"/>
      <c r="EGW35" s="7"/>
      <c r="EGX35" s="7"/>
      <c r="EGY35" s="7"/>
      <c r="EGZ35" s="7"/>
      <c r="EHA35" s="7"/>
      <c r="EHB35" s="7"/>
      <c r="EHC35" s="7"/>
      <c r="EHD35" s="7"/>
      <c r="EHE35" s="7"/>
      <c r="EHF35" s="7"/>
      <c r="EHG35" s="7"/>
      <c r="EHH35" s="7"/>
      <c r="EHI35" s="7"/>
      <c r="EHJ35" s="7"/>
      <c r="EHK35" s="7"/>
      <c r="EHL35" s="7"/>
      <c r="EHM35" s="7"/>
      <c r="EHN35" s="7"/>
      <c r="EHO35" s="7"/>
      <c r="EHP35" s="7"/>
      <c r="EHQ35" s="7"/>
      <c r="EHR35" s="7"/>
      <c r="EHS35" s="7"/>
      <c r="EHT35" s="7"/>
      <c r="EHU35" s="7"/>
      <c r="EHV35" s="7"/>
      <c r="EHW35" s="7"/>
      <c r="EHX35" s="7"/>
      <c r="EHY35" s="7"/>
      <c r="EHZ35" s="7"/>
      <c r="EIA35" s="7"/>
      <c r="EIB35" s="7"/>
      <c r="EIC35" s="7"/>
      <c r="EID35" s="7"/>
      <c r="EIE35" s="7"/>
      <c r="EIF35" s="7"/>
      <c r="EIG35" s="7"/>
      <c r="EIH35" s="7"/>
      <c r="EII35" s="7"/>
      <c r="EIJ35" s="7"/>
      <c r="EIK35" s="7"/>
      <c r="EIL35" s="7"/>
      <c r="EIM35" s="7"/>
      <c r="EIN35" s="7"/>
      <c r="EIO35" s="7"/>
      <c r="EIP35" s="7"/>
      <c r="EIQ35" s="7"/>
      <c r="EIR35" s="7"/>
      <c r="EIS35" s="7"/>
      <c r="EIT35" s="7"/>
      <c r="EIU35" s="7"/>
      <c r="EIV35" s="7"/>
      <c r="EIW35" s="7"/>
      <c r="EIX35" s="7"/>
      <c r="EIY35" s="7"/>
      <c r="EIZ35" s="7"/>
      <c r="EJA35" s="7"/>
      <c r="EJB35" s="7"/>
      <c r="EJC35" s="7"/>
      <c r="EJD35" s="7"/>
      <c r="EJE35" s="7"/>
      <c r="EJF35" s="7"/>
      <c r="EJG35" s="7"/>
      <c r="EJH35" s="7"/>
      <c r="EJI35" s="7"/>
      <c r="EJJ35" s="7"/>
      <c r="EJK35" s="7"/>
      <c r="EJL35" s="7"/>
      <c r="EJM35" s="7"/>
      <c r="EJN35" s="7"/>
      <c r="EJO35" s="7"/>
      <c r="EJP35" s="7"/>
      <c r="EJQ35" s="7"/>
      <c r="EJR35" s="7"/>
      <c r="EJS35" s="7"/>
      <c r="EJT35" s="7"/>
      <c r="EJU35" s="7"/>
      <c r="EJV35" s="7"/>
      <c r="EJW35" s="7"/>
      <c r="EJX35" s="7"/>
      <c r="EJY35" s="7"/>
      <c r="EJZ35" s="7"/>
      <c r="EKA35" s="7"/>
      <c r="EKB35" s="7"/>
      <c r="EKC35" s="7"/>
      <c r="EKD35" s="7"/>
      <c r="EKE35" s="7"/>
      <c r="EKF35" s="7"/>
      <c r="EKG35" s="7"/>
      <c r="EKH35" s="7"/>
      <c r="EKI35" s="7"/>
      <c r="EKJ35" s="7"/>
      <c r="EKK35" s="7"/>
      <c r="EKL35" s="7"/>
      <c r="EKM35" s="7"/>
      <c r="EKN35" s="7"/>
      <c r="EKO35" s="7"/>
      <c r="EKP35" s="7"/>
      <c r="EKQ35" s="7"/>
      <c r="EKR35" s="7"/>
      <c r="EKS35" s="7"/>
      <c r="EKT35" s="7"/>
      <c r="EKU35" s="7"/>
      <c r="EKV35" s="7"/>
      <c r="EKW35" s="7"/>
      <c r="EKX35" s="7"/>
      <c r="EKY35" s="7"/>
      <c r="EKZ35" s="7"/>
      <c r="ELA35" s="7"/>
      <c r="ELB35" s="7"/>
      <c r="ELC35" s="7"/>
      <c r="ELD35" s="7"/>
      <c r="ELE35" s="7"/>
      <c r="ELF35" s="7"/>
      <c r="ELG35" s="7"/>
      <c r="ELH35" s="7"/>
      <c r="ELI35" s="7"/>
      <c r="ELJ35" s="7"/>
      <c r="ELK35" s="7"/>
      <c r="ELL35" s="7"/>
      <c r="ELM35" s="7"/>
      <c r="ELN35" s="7"/>
      <c r="ELO35" s="7"/>
      <c r="ELP35" s="7"/>
      <c r="ELQ35" s="7"/>
      <c r="ELR35" s="7"/>
      <c r="ELS35" s="7"/>
      <c r="ELT35" s="7"/>
      <c r="ELU35" s="7"/>
      <c r="ELV35" s="7"/>
      <c r="ELW35" s="7"/>
      <c r="ELX35" s="7"/>
      <c r="ELY35" s="7"/>
      <c r="ELZ35" s="7"/>
      <c r="EMA35" s="7"/>
      <c r="EMB35" s="7"/>
      <c r="EMC35" s="7"/>
      <c r="EMD35" s="7"/>
      <c r="EME35" s="7"/>
      <c r="EMF35" s="7"/>
      <c r="EMG35" s="7"/>
      <c r="EMH35" s="7"/>
      <c r="EMI35" s="7"/>
      <c r="EMJ35" s="7"/>
      <c r="EMK35" s="7"/>
      <c r="EML35" s="7"/>
      <c r="EMM35" s="7"/>
      <c r="EMN35" s="7"/>
      <c r="EMO35" s="7"/>
      <c r="EMP35" s="7"/>
      <c r="EMQ35" s="7"/>
      <c r="EMR35" s="7"/>
      <c r="EMS35" s="7"/>
      <c r="EMT35" s="7"/>
      <c r="EMU35" s="7"/>
      <c r="EMV35" s="7"/>
      <c r="EMW35" s="7"/>
      <c r="EMX35" s="7"/>
      <c r="EMY35" s="7"/>
      <c r="EMZ35" s="7"/>
      <c r="ENA35" s="7"/>
      <c r="ENB35" s="7"/>
      <c r="ENC35" s="7"/>
      <c r="END35" s="7"/>
      <c r="ENE35" s="7"/>
      <c r="ENF35" s="7"/>
      <c r="ENG35" s="7"/>
      <c r="ENH35" s="7"/>
      <c r="ENI35" s="7"/>
      <c r="ENJ35" s="7"/>
      <c r="ENK35" s="7"/>
      <c r="ENL35" s="7"/>
      <c r="ENM35" s="7"/>
      <c r="ENN35" s="7"/>
      <c r="ENO35" s="7"/>
      <c r="ENP35" s="7"/>
      <c r="ENQ35" s="7"/>
      <c r="ENR35" s="7"/>
      <c r="ENS35" s="7"/>
      <c r="ENT35" s="7"/>
      <c r="ENU35" s="7"/>
      <c r="ENV35" s="7"/>
      <c r="ENW35" s="7"/>
      <c r="ENX35" s="7"/>
      <c r="ENY35" s="7"/>
      <c r="ENZ35" s="7"/>
      <c r="EOA35" s="7"/>
      <c r="EOB35" s="7"/>
      <c r="EOC35" s="7"/>
      <c r="EOD35" s="7"/>
      <c r="EOE35" s="7"/>
      <c r="EOF35" s="7"/>
      <c r="EOG35" s="7"/>
      <c r="EOH35" s="7"/>
      <c r="EOI35" s="7"/>
      <c r="EOJ35" s="7"/>
      <c r="EOK35" s="7"/>
      <c r="EOL35" s="7"/>
      <c r="EOM35" s="7"/>
      <c r="EON35" s="7"/>
      <c r="EOO35" s="7"/>
      <c r="EOP35" s="7"/>
      <c r="EOQ35" s="7"/>
      <c r="EOR35" s="7"/>
      <c r="EOS35" s="7"/>
      <c r="EOT35" s="7"/>
      <c r="EOU35" s="7"/>
      <c r="EOV35" s="7"/>
      <c r="EOW35" s="7"/>
      <c r="EOX35" s="7"/>
      <c r="EOY35" s="7"/>
      <c r="EOZ35" s="7"/>
      <c r="EPA35" s="7"/>
      <c r="EPB35" s="7"/>
      <c r="EPC35" s="7"/>
      <c r="EPD35" s="7"/>
      <c r="EPE35" s="7"/>
      <c r="EPF35" s="7"/>
      <c r="EPG35" s="7"/>
      <c r="EPH35" s="7"/>
      <c r="EPI35" s="7"/>
      <c r="EPJ35" s="7"/>
      <c r="EPK35" s="7"/>
      <c r="EPL35" s="7"/>
      <c r="EPM35" s="7"/>
      <c r="EPN35" s="7"/>
      <c r="EPO35" s="7"/>
      <c r="EPP35" s="7"/>
      <c r="EPQ35" s="7"/>
      <c r="EPR35" s="7"/>
      <c r="EPS35" s="7"/>
      <c r="EPT35" s="7"/>
      <c r="EPU35" s="7"/>
      <c r="EPV35" s="7"/>
      <c r="EPW35" s="7"/>
      <c r="EPX35" s="7"/>
      <c r="EPY35" s="7"/>
      <c r="EPZ35" s="7"/>
      <c r="EQA35" s="7"/>
      <c r="EQB35" s="7"/>
      <c r="EQC35" s="7"/>
      <c r="EQD35" s="7"/>
      <c r="EQE35" s="7"/>
      <c r="EQF35" s="7"/>
      <c r="EQG35" s="7"/>
      <c r="EQH35" s="7"/>
      <c r="EQI35" s="7"/>
      <c r="EQJ35" s="7"/>
      <c r="EQK35" s="7"/>
      <c r="EQL35" s="7"/>
      <c r="EQM35" s="7"/>
      <c r="EQN35" s="7"/>
      <c r="EQO35" s="7"/>
      <c r="EQP35" s="7"/>
      <c r="EQQ35" s="7"/>
      <c r="EQR35" s="7"/>
      <c r="EQS35" s="7"/>
      <c r="EQT35" s="7"/>
      <c r="EQU35" s="7"/>
      <c r="EQV35" s="7"/>
      <c r="EQW35" s="7"/>
      <c r="EQX35" s="7"/>
      <c r="EQY35" s="7"/>
      <c r="EQZ35" s="7"/>
      <c r="ERA35" s="7"/>
      <c r="ERB35" s="7"/>
      <c r="ERC35" s="7"/>
      <c r="ERD35" s="7"/>
      <c r="ERE35" s="7"/>
      <c r="ERF35" s="7"/>
      <c r="ERG35" s="7"/>
      <c r="ERH35" s="7"/>
      <c r="ERI35" s="7"/>
      <c r="ERJ35" s="7"/>
      <c r="ERK35" s="7"/>
      <c r="ERL35" s="7"/>
      <c r="ERM35" s="7"/>
      <c r="ERN35" s="7"/>
      <c r="ERO35" s="7"/>
      <c r="ERP35" s="7"/>
      <c r="ERQ35" s="7"/>
      <c r="ERR35" s="7"/>
      <c r="ERS35" s="7"/>
      <c r="ERT35" s="7"/>
      <c r="ERU35" s="7"/>
      <c r="ERV35" s="7"/>
      <c r="ERW35" s="7"/>
      <c r="ERX35" s="7"/>
      <c r="ERY35" s="7"/>
      <c r="ERZ35" s="7"/>
      <c r="ESA35" s="7"/>
      <c r="ESB35" s="7"/>
      <c r="ESC35" s="7"/>
      <c r="ESD35" s="7"/>
      <c r="ESE35" s="7"/>
      <c r="ESF35" s="7"/>
      <c r="ESG35" s="7"/>
      <c r="ESH35" s="7"/>
      <c r="ESI35" s="7"/>
      <c r="ESJ35" s="7"/>
      <c r="ESK35" s="7"/>
      <c r="ESL35" s="7"/>
      <c r="ESM35" s="7"/>
      <c r="ESN35" s="7"/>
      <c r="ESO35" s="7"/>
      <c r="ESP35" s="7"/>
      <c r="ESQ35" s="7"/>
      <c r="ESR35" s="7"/>
      <c r="ESS35" s="7"/>
      <c r="EST35" s="7"/>
      <c r="ESU35" s="7"/>
      <c r="ESV35" s="7"/>
      <c r="ESW35" s="7"/>
      <c r="ESX35" s="7"/>
      <c r="ESY35" s="7"/>
      <c r="ESZ35" s="7"/>
      <c r="ETA35" s="7"/>
      <c r="ETB35" s="7"/>
      <c r="ETC35" s="7"/>
      <c r="ETD35" s="7"/>
      <c r="ETE35" s="7"/>
      <c r="ETF35" s="7"/>
      <c r="ETG35" s="7"/>
      <c r="ETH35" s="7"/>
      <c r="ETI35" s="7"/>
      <c r="ETJ35" s="7"/>
      <c r="ETK35" s="7"/>
      <c r="ETL35" s="7"/>
      <c r="ETM35" s="7"/>
      <c r="ETN35" s="7"/>
      <c r="ETO35" s="7"/>
      <c r="ETP35" s="7"/>
      <c r="ETQ35" s="7"/>
      <c r="ETR35" s="7"/>
      <c r="ETS35" s="7"/>
      <c r="ETT35" s="7"/>
      <c r="ETU35" s="7"/>
      <c r="ETV35" s="7"/>
      <c r="ETW35" s="7"/>
      <c r="ETX35" s="7"/>
      <c r="ETY35" s="7"/>
      <c r="ETZ35" s="7"/>
      <c r="EUA35" s="7"/>
      <c r="EUB35" s="7"/>
      <c r="EUC35" s="7"/>
      <c r="EUD35" s="7"/>
      <c r="EUE35" s="7"/>
      <c r="EUF35" s="7"/>
      <c r="EUG35" s="7"/>
      <c r="EUH35" s="7"/>
      <c r="EUI35" s="7"/>
      <c r="EUJ35" s="7"/>
      <c r="EUK35" s="7"/>
      <c r="EUL35" s="7"/>
      <c r="EUM35" s="7"/>
      <c r="EUN35" s="7"/>
      <c r="EUO35" s="7"/>
      <c r="EUP35" s="7"/>
      <c r="EUQ35" s="7"/>
      <c r="EUR35" s="7"/>
      <c r="EUS35" s="7"/>
      <c r="EUT35" s="7"/>
      <c r="EUU35" s="7"/>
      <c r="EUV35" s="7"/>
      <c r="EUW35" s="7"/>
      <c r="EUX35" s="7"/>
      <c r="EUY35" s="7"/>
      <c r="EUZ35" s="7"/>
      <c r="EVA35" s="7"/>
      <c r="EVB35" s="7"/>
      <c r="EVC35" s="7"/>
      <c r="EVD35" s="7"/>
      <c r="EVE35" s="7"/>
      <c r="EVF35" s="7"/>
      <c r="EVG35" s="7"/>
      <c r="EVH35" s="7"/>
      <c r="EVI35" s="7"/>
      <c r="EVJ35" s="7"/>
      <c r="EVK35" s="7"/>
      <c r="EVL35" s="7"/>
      <c r="EVM35" s="7"/>
      <c r="EVN35" s="7"/>
      <c r="EVO35" s="7"/>
      <c r="EVP35" s="7"/>
      <c r="EVQ35" s="7"/>
      <c r="EVR35" s="7"/>
      <c r="EVS35" s="7"/>
      <c r="EVT35" s="7"/>
      <c r="EVU35" s="7"/>
      <c r="EVV35" s="7"/>
      <c r="EVW35" s="7"/>
      <c r="EVX35" s="7"/>
      <c r="EVY35" s="7"/>
      <c r="EVZ35" s="7"/>
      <c r="EWA35" s="7"/>
      <c r="EWB35" s="7"/>
      <c r="EWC35" s="7"/>
      <c r="EWD35" s="7"/>
      <c r="EWE35" s="7"/>
      <c r="EWF35" s="7"/>
      <c r="EWG35" s="7"/>
      <c r="EWH35" s="7"/>
      <c r="EWI35" s="7"/>
      <c r="EWJ35" s="7"/>
      <c r="EWK35" s="7"/>
      <c r="EWL35" s="7"/>
      <c r="EWM35" s="7"/>
      <c r="EWN35" s="7"/>
      <c r="EWO35" s="7"/>
      <c r="EWP35" s="7"/>
      <c r="EWQ35" s="7"/>
      <c r="EWR35" s="7"/>
      <c r="EWS35" s="7"/>
      <c r="EWT35" s="7"/>
      <c r="EWU35" s="7"/>
      <c r="EWV35" s="7"/>
      <c r="EWW35" s="7"/>
      <c r="EWX35" s="7"/>
      <c r="EWY35" s="7"/>
      <c r="EWZ35" s="7"/>
      <c r="EXA35" s="7"/>
      <c r="EXB35" s="7"/>
      <c r="EXC35" s="7"/>
      <c r="EXD35" s="7"/>
      <c r="EXE35" s="7"/>
      <c r="EXF35" s="7"/>
      <c r="EXG35" s="7"/>
      <c r="EXH35" s="7"/>
      <c r="EXI35" s="7"/>
      <c r="EXJ35" s="7"/>
      <c r="EXK35" s="7"/>
      <c r="EXL35" s="7"/>
      <c r="EXM35" s="7"/>
      <c r="EXN35" s="7"/>
      <c r="EXO35" s="7"/>
      <c r="EXP35" s="7"/>
      <c r="EXQ35" s="7"/>
      <c r="EXR35" s="7"/>
      <c r="EXS35" s="7"/>
      <c r="EXT35" s="7"/>
      <c r="EXU35" s="7"/>
      <c r="EXV35" s="7"/>
      <c r="EXW35" s="7"/>
      <c r="EXX35" s="7"/>
      <c r="EXY35" s="7"/>
      <c r="EXZ35" s="7"/>
      <c r="EYA35" s="7"/>
      <c r="EYB35" s="7"/>
      <c r="EYC35" s="7"/>
      <c r="EYD35" s="7"/>
      <c r="EYE35" s="7"/>
      <c r="EYF35" s="7"/>
      <c r="EYG35" s="7"/>
      <c r="EYH35" s="7"/>
      <c r="EYI35" s="7"/>
      <c r="EYJ35" s="7"/>
      <c r="EYK35" s="7"/>
      <c r="EYL35" s="7"/>
      <c r="EYM35" s="7"/>
      <c r="EYN35" s="7"/>
      <c r="EYO35" s="7"/>
      <c r="EYP35" s="7"/>
      <c r="EYQ35" s="7"/>
      <c r="EYR35" s="7"/>
      <c r="EYS35" s="7"/>
      <c r="EYT35" s="7"/>
      <c r="EYU35" s="7"/>
      <c r="EYV35" s="7"/>
      <c r="EYW35" s="7"/>
      <c r="EYX35" s="7"/>
      <c r="EYY35" s="7"/>
      <c r="EYZ35" s="7"/>
      <c r="EZA35" s="7"/>
      <c r="EZB35" s="7"/>
      <c r="EZC35" s="7"/>
      <c r="EZD35" s="7"/>
      <c r="EZE35" s="7"/>
      <c r="EZF35" s="7"/>
      <c r="EZG35" s="7"/>
      <c r="EZH35" s="7"/>
      <c r="EZI35" s="7"/>
      <c r="EZJ35" s="7"/>
      <c r="EZK35" s="7"/>
      <c r="EZL35" s="7"/>
      <c r="EZM35" s="7"/>
      <c r="EZN35" s="7"/>
      <c r="EZO35" s="7"/>
      <c r="EZP35" s="7"/>
      <c r="EZQ35" s="7"/>
      <c r="EZR35" s="7"/>
      <c r="EZS35" s="7"/>
      <c r="EZT35" s="7"/>
      <c r="EZU35" s="7"/>
      <c r="EZV35" s="7"/>
      <c r="EZW35" s="7"/>
      <c r="EZX35" s="7"/>
      <c r="EZY35" s="7"/>
      <c r="EZZ35" s="7"/>
      <c r="FAA35" s="7"/>
      <c r="FAB35" s="7"/>
      <c r="FAC35" s="7"/>
      <c r="FAD35" s="7"/>
      <c r="FAE35" s="7"/>
      <c r="FAF35" s="7"/>
      <c r="FAG35" s="7"/>
      <c r="FAH35" s="7"/>
      <c r="FAI35" s="7"/>
      <c r="FAJ35" s="7"/>
      <c r="FAK35" s="7"/>
      <c r="FAL35" s="7"/>
      <c r="FAM35" s="7"/>
      <c r="FAN35" s="7"/>
      <c r="FAO35" s="7"/>
      <c r="FAP35" s="7"/>
      <c r="FAQ35" s="7"/>
      <c r="FAR35" s="7"/>
      <c r="FAS35" s="7"/>
      <c r="FAT35" s="7"/>
      <c r="FAU35" s="7"/>
      <c r="FAV35" s="7"/>
      <c r="FAW35" s="7"/>
      <c r="FAX35" s="7"/>
      <c r="FAY35" s="7"/>
      <c r="FAZ35" s="7"/>
      <c r="FBA35" s="7"/>
      <c r="FBB35" s="7"/>
      <c r="FBC35" s="7"/>
      <c r="FBD35" s="7"/>
      <c r="FBE35" s="7"/>
      <c r="FBF35" s="7"/>
      <c r="FBG35" s="7"/>
      <c r="FBH35" s="7"/>
      <c r="FBI35" s="7"/>
      <c r="FBJ35" s="7"/>
      <c r="FBK35" s="7"/>
      <c r="FBL35" s="7"/>
      <c r="FBM35" s="7"/>
      <c r="FBN35" s="7"/>
      <c r="FBO35" s="7"/>
      <c r="FBP35" s="7"/>
      <c r="FBQ35" s="7"/>
      <c r="FBR35" s="7"/>
      <c r="FBS35" s="7"/>
      <c r="FBT35" s="7"/>
      <c r="FBU35" s="7"/>
      <c r="FBV35" s="7"/>
      <c r="FBW35" s="7"/>
      <c r="FBX35" s="7"/>
      <c r="FBY35" s="7"/>
      <c r="FBZ35" s="7"/>
      <c r="FCA35" s="7"/>
      <c r="FCB35" s="7"/>
      <c r="FCC35" s="7"/>
      <c r="FCD35" s="7"/>
      <c r="FCE35" s="7"/>
      <c r="FCF35" s="7"/>
      <c r="FCG35" s="7"/>
      <c r="FCH35" s="7"/>
      <c r="FCI35" s="7"/>
      <c r="FCJ35" s="7"/>
      <c r="FCK35" s="7"/>
      <c r="FCL35" s="7"/>
      <c r="FCM35" s="7"/>
      <c r="FCN35" s="7"/>
      <c r="FCO35" s="7"/>
      <c r="FCP35" s="7"/>
      <c r="FCQ35" s="7"/>
      <c r="FCR35" s="7"/>
      <c r="FCS35" s="7"/>
      <c r="FCT35" s="7"/>
      <c r="FCU35" s="7"/>
      <c r="FCV35" s="7"/>
      <c r="FCW35" s="7"/>
      <c r="FCX35" s="7"/>
      <c r="FCY35" s="7"/>
      <c r="FCZ35" s="7"/>
      <c r="FDA35" s="7"/>
      <c r="FDB35" s="7"/>
      <c r="FDC35" s="7"/>
      <c r="FDD35" s="7"/>
      <c r="FDE35" s="7"/>
      <c r="FDF35" s="7"/>
      <c r="FDG35" s="7"/>
      <c r="FDH35" s="7"/>
      <c r="FDI35" s="7"/>
      <c r="FDJ35" s="7"/>
      <c r="FDK35" s="7"/>
      <c r="FDL35" s="7"/>
      <c r="FDM35" s="7"/>
      <c r="FDN35" s="7"/>
      <c r="FDO35" s="7"/>
      <c r="FDP35" s="7"/>
      <c r="FDQ35" s="7"/>
      <c r="FDR35" s="7"/>
      <c r="FDS35" s="7"/>
      <c r="FDT35" s="7"/>
      <c r="FDU35" s="7"/>
      <c r="FDV35" s="7"/>
      <c r="FDW35" s="7"/>
      <c r="FDX35" s="7"/>
      <c r="FDY35" s="7"/>
      <c r="FDZ35" s="7"/>
      <c r="FEA35" s="7"/>
      <c r="FEB35" s="7"/>
      <c r="FEC35" s="7"/>
      <c r="FED35" s="7"/>
      <c r="FEE35" s="7"/>
      <c r="FEF35" s="7"/>
      <c r="FEG35" s="7"/>
      <c r="FEH35" s="7"/>
      <c r="FEI35" s="7"/>
      <c r="FEJ35" s="7"/>
      <c r="FEK35" s="7"/>
      <c r="FEL35" s="7"/>
      <c r="FEM35" s="7"/>
      <c r="FEN35" s="7"/>
      <c r="FEO35" s="7"/>
      <c r="FEP35" s="7"/>
      <c r="FEQ35" s="7"/>
      <c r="FER35" s="7"/>
      <c r="FES35" s="7"/>
      <c r="FET35" s="7"/>
      <c r="FEU35" s="7"/>
      <c r="FEV35" s="7"/>
      <c r="FEW35" s="7"/>
      <c r="FEX35" s="7"/>
      <c r="FEY35" s="7"/>
      <c r="FEZ35" s="7"/>
      <c r="FFA35" s="7"/>
      <c r="FFB35" s="7"/>
      <c r="FFC35" s="7"/>
      <c r="FFD35" s="7"/>
      <c r="FFE35" s="7"/>
      <c r="FFF35" s="7"/>
      <c r="FFG35" s="7"/>
      <c r="FFH35" s="7"/>
      <c r="FFI35" s="7"/>
      <c r="FFJ35" s="7"/>
      <c r="FFK35" s="7"/>
      <c r="FFL35" s="7"/>
      <c r="FFM35" s="7"/>
      <c r="FFN35" s="7"/>
      <c r="FFO35" s="7"/>
      <c r="FFP35" s="7"/>
      <c r="FFQ35" s="7"/>
      <c r="FFR35" s="7"/>
      <c r="FFS35" s="7"/>
      <c r="FFT35" s="7"/>
      <c r="FFU35" s="7"/>
      <c r="FFV35" s="7"/>
      <c r="FFW35" s="7"/>
      <c r="FFX35" s="7"/>
      <c r="FFY35" s="7"/>
      <c r="FFZ35" s="7"/>
      <c r="FGA35" s="7"/>
      <c r="FGB35" s="7"/>
      <c r="FGC35" s="7"/>
      <c r="FGD35" s="7"/>
      <c r="FGE35" s="7"/>
      <c r="FGF35" s="7"/>
      <c r="FGG35" s="7"/>
      <c r="FGH35" s="7"/>
      <c r="FGI35" s="7"/>
      <c r="FGJ35" s="7"/>
      <c r="FGK35" s="7"/>
      <c r="FGL35" s="7"/>
      <c r="FGM35" s="7"/>
      <c r="FGN35" s="7"/>
      <c r="FGO35" s="7"/>
      <c r="FGP35" s="7"/>
      <c r="FGQ35" s="7"/>
      <c r="FGR35" s="7"/>
      <c r="FGS35" s="7"/>
      <c r="FGT35" s="7"/>
      <c r="FGU35" s="7"/>
      <c r="FGV35" s="7"/>
      <c r="FGW35" s="7"/>
      <c r="FGX35" s="7"/>
      <c r="FGY35" s="7"/>
      <c r="FGZ35" s="7"/>
      <c r="FHA35" s="7"/>
      <c r="FHB35" s="7"/>
      <c r="FHC35" s="7"/>
      <c r="FHD35" s="7"/>
      <c r="FHE35" s="7"/>
      <c r="FHF35" s="7"/>
      <c r="FHG35" s="7"/>
      <c r="FHH35" s="7"/>
      <c r="FHI35" s="7"/>
      <c r="FHJ35" s="7"/>
      <c r="FHK35" s="7"/>
      <c r="FHL35" s="7"/>
      <c r="FHM35" s="7"/>
      <c r="FHN35" s="7"/>
      <c r="FHO35" s="7"/>
      <c r="FHP35" s="7"/>
      <c r="FHQ35" s="7"/>
      <c r="FHR35" s="7"/>
      <c r="FHS35" s="7"/>
      <c r="FHT35" s="7"/>
      <c r="FHU35" s="7"/>
      <c r="FHV35" s="7"/>
      <c r="FHW35" s="7"/>
      <c r="FHX35" s="7"/>
      <c r="FHY35" s="7"/>
      <c r="FHZ35" s="7"/>
      <c r="FIA35" s="7"/>
      <c r="FIB35" s="7"/>
      <c r="FIC35" s="7"/>
      <c r="FID35" s="7"/>
      <c r="FIE35" s="7"/>
      <c r="FIF35" s="7"/>
      <c r="FIG35" s="7"/>
      <c r="FIH35" s="7"/>
      <c r="FII35" s="7"/>
      <c r="FIJ35" s="7"/>
      <c r="FIK35" s="7"/>
      <c r="FIL35" s="7"/>
      <c r="FIM35" s="7"/>
      <c r="FIN35" s="7"/>
      <c r="FIO35" s="7"/>
      <c r="FIP35" s="7"/>
      <c r="FIQ35" s="7"/>
      <c r="FIR35" s="7"/>
      <c r="FIS35" s="7"/>
      <c r="FIT35" s="7"/>
      <c r="FIU35" s="7"/>
      <c r="FIV35" s="7"/>
      <c r="FIW35" s="7"/>
      <c r="FIX35" s="7"/>
      <c r="FIY35" s="7"/>
      <c r="FIZ35" s="7"/>
      <c r="FJA35" s="7"/>
      <c r="FJB35" s="7"/>
      <c r="FJC35" s="7"/>
      <c r="FJD35" s="7"/>
      <c r="FJE35" s="7"/>
      <c r="FJF35" s="7"/>
      <c r="FJG35" s="7"/>
      <c r="FJH35" s="7"/>
      <c r="FJI35" s="7"/>
      <c r="FJJ35" s="7"/>
      <c r="FJK35" s="7"/>
      <c r="FJL35" s="7"/>
      <c r="FJM35" s="7"/>
      <c r="FJN35" s="7"/>
      <c r="FJO35" s="7"/>
      <c r="FJP35" s="7"/>
      <c r="FJQ35" s="7"/>
      <c r="FJR35" s="7"/>
      <c r="FJS35" s="7"/>
      <c r="FJT35" s="7"/>
      <c r="FJU35" s="7"/>
      <c r="FJV35" s="7"/>
      <c r="FJW35" s="7"/>
      <c r="FJX35" s="7"/>
      <c r="FJY35" s="7"/>
      <c r="FJZ35" s="7"/>
      <c r="FKA35" s="7"/>
      <c r="FKB35" s="7"/>
      <c r="FKC35" s="7"/>
      <c r="FKD35" s="7"/>
      <c r="FKE35" s="7"/>
      <c r="FKF35" s="7"/>
      <c r="FKG35" s="7"/>
      <c r="FKH35" s="7"/>
      <c r="FKI35" s="7"/>
      <c r="FKJ35" s="7"/>
      <c r="FKK35" s="7"/>
      <c r="FKL35" s="7"/>
      <c r="FKM35" s="7"/>
      <c r="FKN35" s="7"/>
      <c r="FKO35" s="7"/>
      <c r="FKP35" s="7"/>
      <c r="FKQ35" s="7"/>
      <c r="FKR35" s="7"/>
      <c r="FKS35" s="7"/>
      <c r="FKT35" s="7"/>
      <c r="FKU35" s="7"/>
      <c r="FKV35" s="7"/>
      <c r="FKW35" s="7"/>
      <c r="FKX35" s="7"/>
      <c r="FKY35" s="7"/>
      <c r="FKZ35" s="7"/>
      <c r="FLA35" s="7"/>
      <c r="FLB35" s="7"/>
      <c r="FLC35" s="7"/>
      <c r="FLD35" s="7"/>
      <c r="FLE35" s="7"/>
      <c r="FLF35" s="7"/>
      <c r="FLG35" s="7"/>
      <c r="FLH35" s="7"/>
      <c r="FLI35" s="7"/>
      <c r="FLJ35" s="7"/>
      <c r="FLK35" s="7"/>
      <c r="FLL35" s="7"/>
      <c r="FLM35" s="7"/>
      <c r="FLN35" s="7"/>
      <c r="FLO35" s="7"/>
      <c r="FLP35" s="7"/>
      <c r="FLQ35" s="7"/>
      <c r="FLR35" s="7"/>
      <c r="FLS35" s="7"/>
      <c r="FLT35" s="7"/>
      <c r="FLU35" s="7"/>
      <c r="FLV35" s="7"/>
      <c r="FLW35" s="7"/>
      <c r="FLX35" s="7"/>
      <c r="FLY35" s="7"/>
      <c r="FLZ35" s="7"/>
      <c r="FMA35" s="7"/>
      <c r="FMB35" s="7"/>
      <c r="FMC35" s="7"/>
      <c r="FMD35" s="7"/>
      <c r="FME35" s="7"/>
      <c r="FMF35" s="7"/>
      <c r="FMG35" s="7"/>
      <c r="FMH35" s="7"/>
      <c r="FMI35" s="7"/>
      <c r="FMJ35" s="7"/>
      <c r="FMK35" s="7"/>
      <c r="FML35" s="7"/>
      <c r="FMM35" s="7"/>
      <c r="FMN35" s="7"/>
      <c r="FMO35" s="7"/>
      <c r="FMP35" s="7"/>
      <c r="FMQ35" s="7"/>
      <c r="FMR35" s="7"/>
      <c r="FMS35" s="7"/>
      <c r="FMT35" s="7"/>
      <c r="FMU35" s="7"/>
      <c r="FMV35" s="7"/>
      <c r="FMW35" s="7"/>
      <c r="FMX35" s="7"/>
      <c r="FMY35" s="7"/>
      <c r="FMZ35" s="7"/>
      <c r="FNA35" s="7"/>
      <c r="FNB35" s="7"/>
      <c r="FNC35" s="7"/>
      <c r="FND35" s="7"/>
      <c r="FNE35" s="7"/>
      <c r="FNF35" s="7"/>
      <c r="FNG35" s="7"/>
      <c r="FNH35" s="7"/>
      <c r="FNI35" s="7"/>
      <c r="FNJ35" s="7"/>
      <c r="FNK35" s="7"/>
      <c r="FNL35" s="7"/>
      <c r="FNM35" s="7"/>
      <c r="FNN35" s="7"/>
      <c r="FNO35" s="7"/>
      <c r="FNP35" s="7"/>
      <c r="FNQ35" s="7"/>
      <c r="FNR35" s="7"/>
      <c r="FNS35" s="7"/>
      <c r="FNT35" s="7"/>
      <c r="FNU35" s="7"/>
      <c r="FNV35" s="7"/>
      <c r="FNW35" s="7"/>
      <c r="FNX35" s="7"/>
      <c r="FNY35" s="7"/>
      <c r="FNZ35" s="7"/>
      <c r="FOA35" s="7"/>
      <c r="FOB35" s="7"/>
      <c r="FOC35" s="7"/>
      <c r="FOD35" s="7"/>
      <c r="FOE35" s="7"/>
      <c r="FOF35" s="7"/>
      <c r="FOG35" s="7"/>
      <c r="FOH35" s="7"/>
      <c r="FOI35" s="7"/>
      <c r="FOJ35" s="7"/>
      <c r="FOK35" s="7"/>
      <c r="FOL35" s="7"/>
      <c r="FOM35" s="7"/>
      <c r="FON35" s="7"/>
      <c r="FOO35" s="7"/>
      <c r="FOP35" s="7"/>
      <c r="FOQ35" s="7"/>
      <c r="FOR35" s="7"/>
      <c r="FOS35" s="7"/>
      <c r="FOT35" s="7"/>
      <c r="FOU35" s="7"/>
      <c r="FOV35" s="7"/>
      <c r="FOW35" s="7"/>
      <c r="FOX35" s="7"/>
      <c r="FOY35" s="7"/>
      <c r="FOZ35" s="7"/>
      <c r="FPA35" s="7"/>
      <c r="FPB35" s="7"/>
      <c r="FPC35" s="7"/>
      <c r="FPD35" s="7"/>
      <c r="FPE35" s="7"/>
      <c r="FPF35" s="7"/>
      <c r="FPG35" s="7"/>
      <c r="FPH35" s="7"/>
      <c r="FPI35" s="7"/>
      <c r="FPJ35" s="7"/>
      <c r="FPK35" s="7"/>
      <c r="FPL35" s="7"/>
      <c r="FPM35" s="7"/>
      <c r="FPN35" s="7"/>
      <c r="FPO35" s="7"/>
      <c r="FPP35" s="7"/>
      <c r="FPQ35" s="7"/>
      <c r="FPR35" s="7"/>
      <c r="FPS35" s="7"/>
      <c r="FPT35" s="7"/>
      <c r="FPU35" s="7"/>
      <c r="FPV35" s="7"/>
      <c r="FPW35" s="7"/>
      <c r="FPX35" s="7"/>
      <c r="FPY35" s="7"/>
      <c r="FPZ35" s="7"/>
      <c r="FQA35" s="7"/>
      <c r="FQB35" s="7"/>
      <c r="FQC35" s="7"/>
      <c r="FQD35" s="7"/>
      <c r="FQE35" s="7"/>
      <c r="FQF35" s="7"/>
      <c r="FQG35" s="7"/>
      <c r="FQH35" s="7"/>
      <c r="FQI35" s="7"/>
      <c r="FQJ35" s="7"/>
      <c r="FQK35" s="7"/>
      <c r="FQL35" s="7"/>
      <c r="FQM35" s="7"/>
      <c r="FQN35" s="7"/>
      <c r="FQO35" s="7"/>
      <c r="FQP35" s="7"/>
      <c r="FQQ35" s="7"/>
      <c r="FQR35" s="7"/>
      <c r="FQS35" s="7"/>
      <c r="FQT35" s="7"/>
      <c r="FQU35" s="7"/>
      <c r="FQV35" s="7"/>
      <c r="FQW35" s="7"/>
      <c r="FQX35" s="7"/>
      <c r="FQY35" s="7"/>
      <c r="FQZ35" s="7"/>
      <c r="FRA35" s="7"/>
      <c r="FRB35" s="7"/>
      <c r="FRC35" s="7"/>
      <c r="FRD35" s="7"/>
      <c r="FRE35" s="7"/>
      <c r="FRF35" s="7"/>
      <c r="FRG35" s="7"/>
      <c r="FRH35" s="7"/>
      <c r="FRI35" s="7"/>
      <c r="FRJ35" s="7"/>
      <c r="FRK35" s="7"/>
      <c r="FRL35" s="7"/>
      <c r="FRM35" s="7"/>
      <c r="FRN35" s="7"/>
      <c r="FRO35" s="7"/>
      <c r="FRP35" s="7"/>
      <c r="FRQ35" s="7"/>
      <c r="FRR35" s="7"/>
      <c r="FRS35" s="7"/>
      <c r="FRT35" s="7"/>
      <c r="FRU35" s="7"/>
      <c r="FRV35" s="7"/>
      <c r="FRW35" s="7"/>
      <c r="FRX35" s="7"/>
      <c r="FRY35" s="7"/>
      <c r="FRZ35" s="7"/>
      <c r="FSA35" s="7"/>
      <c r="FSB35" s="7"/>
      <c r="FSC35" s="7"/>
      <c r="FSD35" s="7"/>
      <c r="FSE35" s="7"/>
      <c r="FSF35" s="7"/>
      <c r="FSG35" s="7"/>
      <c r="FSH35" s="7"/>
      <c r="FSI35" s="7"/>
      <c r="FSJ35" s="7"/>
      <c r="FSK35" s="7"/>
      <c r="FSL35" s="7"/>
      <c r="FSM35" s="7"/>
      <c r="FSN35" s="7"/>
      <c r="FSO35" s="7"/>
      <c r="FSP35" s="7"/>
      <c r="FSQ35" s="7"/>
      <c r="FSR35" s="7"/>
      <c r="FSS35" s="7"/>
      <c r="FST35" s="7"/>
      <c r="FSU35" s="7"/>
      <c r="FSV35" s="7"/>
      <c r="FSW35" s="7"/>
      <c r="FSX35" s="7"/>
      <c r="FSY35" s="7"/>
      <c r="FSZ35" s="7"/>
      <c r="FTA35" s="7"/>
      <c r="FTB35" s="7"/>
      <c r="FTC35" s="7"/>
      <c r="FTD35" s="7"/>
      <c r="FTE35" s="7"/>
      <c r="FTF35" s="7"/>
      <c r="FTG35" s="7"/>
      <c r="FTH35" s="7"/>
      <c r="FTI35" s="7"/>
      <c r="FTJ35" s="7"/>
      <c r="FTK35" s="7"/>
      <c r="FTL35" s="7"/>
      <c r="FTM35" s="7"/>
      <c r="FTN35" s="7"/>
      <c r="FTO35" s="7"/>
      <c r="FTP35" s="7"/>
      <c r="FTQ35" s="7"/>
      <c r="FTR35" s="7"/>
      <c r="FTS35" s="7"/>
      <c r="FTT35" s="7"/>
      <c r="FTU35" s="7"/>
      <c r="FTV35" s="7"/>
      <c r="FTW35" s="7"/>
      <c r="FTX35" s="7"/>
      <c r="FTY35" s="7"/>
      <c r="FTZ35" s="7"/>
      <c r="FUA35" s="7"/>
      <c r="FUB35" s="7"/>
      <c r="FUC35" s="7"/>
      <c r="FUD35" s="7"/>
      <c r="FUE35" s="7"/>
      <c r="FUF35" s="7"/>
      <c r="FUG35" s="7"/>
      <c r="FUH35" s="7"/>
      <c r="FUI35" s="7"/>
      <c r="FUJ35" s="7"/>
      <c r="FUK35" s="7"/>
      <c r="FUL35" s="7"/>
      <c r="FUM35" s="7"/>
      <c r="FUN35" s="7"/>
      <c r="FUO35" s="7"/>
      <c r="FUP35" s="7"/>
      <c r="FUQ35" s="7"/>
      <c r="FUR35" s="7"/>
      <c r="FUS35" s="7"/>
      <c r="FUT35" s="7"/>
      <c r="FUU35" s="7"/>
      <c r="FUV35" s="7"/>
      <c r="FUW35" s="7"/>
      <c r="FUX35" s="7"/>
      <c r="FUY35" s="7"/>
      <c r="FUZ35" s="7"/>
      <c r="FVA35" s="7"/>
      <c r="FVB35" s="7"/>
      <c r="FVC35" s="7"/>
      <c r="FVD35" s="7"/>
      <c r="FVE35" s="7"/>
      <c r="FVF35" s="7"/>
      <c r="FVG35" s="7"/>
      <c r="FVH35" s="7"/>
      <c r="FVI35" s="7"/>
      <c r="FVJ35" s="7"/>
      <c r="FVK35" s="7"/>
      <c r="FVL35" s="7"/>
      <c r="FVM35" s="7"/>
      <c r="FVN35" s="7"/>
      <c r="FVO35" s="7"/>
      <c r="FVP35" s="7"/>
      <c r="FVQ35" s="7"/>
      <c r="FVR35" s="7"/>
      <c r="FVS35" s="7"/>
      <c r="FVT35" s="7"/>
      <c r="FVU35" s="7"/>
      <c r="FVV35" s="7"/>
      <c r="FVW35" s="7"/>
      <c r="FVX35" s="7"/>
      <c r="FVY35" s="7"/>
      <c r="FVZ35" s="7"/>
      <c r="FWA35" s="7"/>
      <c r="FWB35" s="7"/>
      <c r="FWC35" s="7"/>
      <c r="FWD35" s="7"/>
      <c r="FWE35" s="7"/>
      <c r="FWF35" s="7"/>
      <c r="FWG35" s="7"/>
      <c r="FWH35" s="7"/>
      <c r="FWI35" s="7"/>
      <c r="FWJ35" s="7"/>
      <c r="FWK35" s="7"/>
      <c r="FWL35" s="7"/>
      <c r="FWM35" s="7"/>
      <c r="FWN35" s="7"/>
      <c r="FWO35" s="7"/>
      <c r="FWP35" s="7"/>
      <c r="FWQ35" s="7"/>
      <c r="FWR35" s="7"/>
      <c r="FWS35" s="7"/>
      <c r="FWT35" s="7"/>
      <c r="FWU35" s="7"/>
      <c r="FWV35" s="7"/>
      <c r="FWW35" s="7"/>
      <c r="FWX35" s="7"/>
      <c r="FWY35" s="7"/>
      <c r="FWZ35" s="7"/>
      <c r="FXA35" s="7"/>
      <c r="FXB35" s="7"/>
      <c r="FXC35" s="7"/>
      <c r="FXD35" s="7"/>
      <c r="FXE35" s="7"/>
      <c r="FXF35" s="7"/>
      <c r="FXG35" s="7"/>
      <c r="FXH35" s="7"/>
      <c r="FXI35" s="7"/>
      <c r="FXJ35" s="7"/>
      <c r="FXK35" s="7"/>
      <c r="FXL35" s="7"/>
      <c r="FXM35" s="7"/>
      <c r="FXN35" s="7"/>
      <c r="FXO35" s="7"/>
      <c r="FXP35" s="7"/>
      <c r="FXQ35" s="7"/>
      <c r="FXR35" s="7"/>
      <c r="FXS35" s="7"/>
      <c r="FXT35" s="7"/>
      <c r="FXU35" s="7"/>
      <c r="FXV35" s="7"/>
      <c r="FXW35" s="7"/>
      <c r="FXX35" s="7"/>
      <c r="FXY35" s="7"/>
      <c r="FXZ35" s="7"/>
      <c r="FYA35" s="7"/>
      <c r="FYB35" s="7"/>
      <c r="FYC35" s="7"/>
      <c r="FYD35" s="7"/>
      <c r="FYE35" s="7"/>
      <c r="FYF35" s="7"/>
      <c r="FYG35" s="7"/>
      <c r="FYH35" s="7"/>
      <c r="FYI35" s="7"/>
      <c r="FYJ35" s="7"/>
      <c r="FYK35" s="7"/>
      <c r="FYL35" s="7"/>
      <c r="FYM35" s="7"/>
      <c r="FYN35" s="7"/>
      <c r="FYO35" s="7"/>
      <c r="FYP35" s="7"/>
      <c r="FYQ35" s="7"/>
      <c r="FYR35" s="7"/>
      <c r="FYS35" s="7"/>
      <c r="FYT35" s="7"/>
      <c r="FYU35" s="7"/>
      <c r="FYV35" s="7"/>
      <c r="FYW35" s="7"/>
      <c r="FYX35" s="7"/>
      <c r="FYY35" s="7"/>
      <c r="FYZ35" s="7"/>
      <c r="FZA35" s="7"/>
      <c r="FZB35" s="7"/>
      <c r="FZC35" s="7"/>
      <c r="FZD35" s="7"/>
      <c r="FZE35" s="7"/>
      <c r="FZF35" s="7"/>
      <c r="FZG35" s="7"/>
      <c r="FZH35" s="7"/>
      <c r="FZI35" s="7"/>
      <c r="FZJ35" s="7"/>
      <c r="FZK35" s="7"/>
      <c r="FZL35" s="7"/>
      <c r="FZM35" s="7"/>
      <c r="FZN35" s="7"/>
      <c r="FZO35" s="7"/>
      <c r="FZP35" s="7"/>
      <c r="FZQ35" s="7"/>
      <c r="FZR35" s="7"/>
      <c r="FZS35" s="7"/>
      <c r="FZT35" s="7"/>
      <c r="FZU35" s="7"/>
      <c r="FZV35" s="7"/>
      <c r="FZW35" s="7"/>
      <c r="FZX35" s="7"/>
      <c r="FZY35" s="7"/>
      <c r="FZZ35" s="7"/>
      <c r="GAA35" s="7"/>
      <c r="GAB35" s="7"/>
      <c r="GAC35" s="7"/>
      <c r="GAD35" s="7"/>
      <c r="GAE35" s="7"/>
      <c r="GAF35" s="7"/>
      <c r="GAG35" s="7"/>
      <c r="GAH35" s="7"/>
      <c r="GAI35" s="7"/>
      <c r="GAJ35" s="7"/>
      <c r="GAK35" s="7"/>
      <c r="GAL35" s="7"/>
      <c r="GAM35" s="7"/>
      <c r="GAN35" s="7"/>
      <c r="GAO35" s="7"/>
      <c r="GAP35" s="7"/>
      <c r="GAQ35" s="7"/>
      <c r="GAR35" s="7"/>
      <c r="GAS35" s="7"/>
      <c r="GAT35" s="7"/>
      <c r="GAU35" s="7"/>
      <c r="GAV35" s="7"/>
      <c r="GAW35" s="7"/>
      <c r="GAX35" s="7"/>
      <c r="GAY35" s="7"/>
      <c r="GAZ35" s="7"/>
      <c r="GBA35" s="7"/>
      <c r="GBB35" s="7"/>
      <c r="GBC35" s="7"/>
      <c r="GBD35" s="7"/>
      <c r="GBE35" s="7"/>
      <c r="GBF35" s="7"/>
      <c r="GBG35" s="7"/>
      <c r="GBH35" s="7"/>
      <c r="GBI35" s="7"/>
      <c r="GBJ35" s="7"/>
      <c r="GBK35" s="7"/>
      <c r="GBL35" s="7"/>
      <c r="GBM35" s="7"/>
      <c r="GBN35" s="7"/>
      <c r="GBO35" s="7"/>
      <c r="GBP35" s="7"/>
      <c r="GBQ35" s="7"/>
      <c r="GBR35" s="7"/>
      <c r="GBS35" s="7"/>
      <c r="GBT35" s="7"/>
      <c r="GBU35" s="7"/>
      <c r="GBV35" s="7"/>
      <c r="GBW35" s="7"/>
      <c r="GBX35" s="7"/>
      <c r="GBY35" s="7"/>
      <c r="GBZ35" s="7"/>
      <c r="GCA35" s="7"/>
      <c r="GCB35" s="7"/>
      <c r="GCC35" s="7"/>
      <c r="GCD35" s="7"/>
      <c r="GCE35" s="7"/>
      <c r="GCF35" s="7"/>
      <c r="GCG35" s="7"/>
      <c r="GCH35" s="7"/>
      <c r="GCI35" s="7"/>
      <c r="GCJ35" s="7"/>
      <c r="GCK35" s="7"/>
      <c r="GCL35" s="7"/>
      <c r="GCM35" s="7"/>
      <c r="GCN35" s="7"/>
      <c r="GCO35" s="7"/>
      <c r="GCP35" s="7"/>
      <c r="GCQ35" s="7"/>
      <c r="GCR35" s="7"/>
      <c r="GCS35" s="7"/>
      <c r="GCT35" s="7"/>
      <c r="GCU35" s="7"/>
      <c r="GCV35" s="7"/>
      <c r="GCW35" s="7"/>
      <c r="GCX35" s="7"/>
      <c r="GCY35" s="7"/>
      <c r="GCZ35" s="7"/>
      <c r="GDA35" s="7"/>
      <c r="GDB35" s="7"/>
      <c r="GDC35" s="7"/>
      <c r="GDD35" s="7"/>
      <c r="GDE35" s="7"/>
      <c r="GDF35" s="7"/>
      <c r="GDG35" s="7"/>
      <c r="GDH35" s="7"/>
      <c r="GDI35" s="7"/>
      <c r="GDJ35" s="7"/>
      <c r="GDK35" s="7"/>
      <c r="GDL35" s="7"/>
      <c r="GDM35" s="7"/>
      <c r="GDN35" s="7"/>
      <c r="GDO35" s="7"/>
      <c r="GDP35" s="7"/>
      <c r="GDQ35" s="7"/>
      <c r="GDR35" s="7"/>
      <c r="GDS35" s="7"/>
      <c r="GDT35" s="7"/>
      <c r="GDU35" s="7"/>
      <c r="GDV35" s="7"/>
      <c r="GDW35" s="7"/>
      <c r="GDX35" s="7"/>
      <c r="GDY35" s="7"/>
      <c r="GDZ35" s="7"/>
      <c r="GEA35" s="7"/>
      <c r="GEB35" s="7"/>
      <c r="GEC35" s="7"/>
      <c r="GED35" s="7"/>
      <c r="GEE35" s="7"/>
      <c r="GEF35" s="7"/>
      <c r="GEG35" s="7"/>
      <c r="GEH35" s="7"/>
      <c r="GEI35" s="7"/>
      <c r="GEJ35" s="7"/>
      <c r="GEK35" s="7"/>
      <c r="GEL35" s="7"/>
      <c r="GEM35" s="7"/>
      <c r="GEN35" s="7"/>
      <c r="GEO35" s="7"/>
      <c r="GEP35" s="7"/>
      <c r="GEQ35" s="7"/>
      <c r="GER35" s="7"/>
      <c r="GES35" s="7"/>
      <c r="GET35" s="7"/>
      <c r="GEU35" s="7"/>
      <c r="GEV35" s="7"/>
      <c r="GEW35" s="7"/>
      <c r="GEX35" s="7"/>
      <c r="GEY35" s="7"/>
      <c r="GEZ35" s="7"/>
      <c r="GFA35" s="7"/>
      <c r="GFB35" s="7"/>
      <c r="GFC35" s="7"/>
      <c r="GFD35" s="7"/>
      <c r="GFE35" s="7"/>
      <c r="GFF35" s="7"/>
      <c r="GFG35" s="7"/>
      <c r="GFH35" s="7"/>
      <c r="GFI35" s="7"/>
      <c r="GFJ35" s="7"/>
      <c r="GFK35" s="7"/>
      <c r="GFL35" s="7"/>
      <c r="GFM35" s="7"/>
      <c r="GFN35" s="7"/>
      <c r="GFO35" s="7"/>
      <c r="GFP35" s="7"/>
      <c r="GFQ35" s="7"/>
      <c r="GFR35" s="7"/>
      <c r="GFS35" s="7"/>
      <c r="GFT35" s="7"/>
      <c r="GFU35" s="7"/>
      <c r="GFV35" s="7"/>
      <c r="GFW35" s="7"/>
      <c r="GFX35" s="7"/>
      <c r="GFY35" s="7"/>
      <c r="GFZ35" s="7"/>
      <c r="GGA35" s="7"/>
      <c r="GGB35" s="7"/>
      <c r="GGC35" s="7"/>
      <c r="GGD35" s="7"/>
      <c r="GGE35" s="7"/>
      <c r="GGF35" s="7"/>
      <c r="GGG35" s="7"/>
      <c r="GGH35" s="7"/>
      <c r="GGI35" s="7"/>
      <c r="GGJ35" s="7"/>
      <c r="GGK35" s="7"/>
      <c r="GGL35" s="7"/>
      <c r="GGM35" s="7"/>
      <c r="GGN35" s="7"/>
      <c r="GGO35" s="7"/>
      <c r="GGP35" s="7"/>
      <c r="GGQ35" s="7"/>
      <c r="GGR35" s="7"/>
      <c r="GGS35" s="7"/>
      <c r="GGT35" s="7"/>
      <c r="GGU35" s="7"/>
      <c r="GGV35" s="7"/>
      <c r="GGW35" s="7"/>
      <c r="GGX35" s="7"/>
      <c r="GGY35" s="7"/>
      <c r="GGZ35" s="7"/>
      <c r="GHA35" s="7"/>
      <c r="GHB35" s="7"/>
      <c r="GHC35" s="7"/>
      <c r="GHD35" s="7"/>
      <c r="GHE35" s="7"/>
      <c r="GHF35" s="7"/>
      <c r="GHG35" s="7"/>
      <c r="GHH35" s="7"/>
      <c r="GHI35" s="7"/>
      <c r="GHJ35" s="7"/>
      <c r="GHK35" s="7"/>
      <c r="GHL35" s="7"/>
      <c r="GHM35" s="7"/>
      <c r="GHN35" s="7"/>
      <c r="GHO35" s="7"/>
      <c r="GHP35" s="7"/>
      <c r="GHQ35" s="7"/>
      <c r="GHR35" s="7"/>
      <c r="GHS35" s="7"/>
      <c r="GHT35" s="7"/>
      <c r="GHU35" s="7"/>
      <c r="GHV35" s="7"/>
      <c r="GHW35" s="7"/>
      <c r="GHX35" s="7"/>
      <c r="GHY35" s="7"/>
      <c r="GHZ35" s="7"/>
      <c r="GIA35" s="7"/>
      <c r="GIB35" s="7"/>
      <c r="GIC35" s="7"/>
      <c r="GID35" s="7"/>
      <c r="GIE35" s="7"/>
      <c r="GIF35" s="7"/>
      <c r="GIG35" s="7"/>
      <c r="GIH35" s="7"/>
      <c r="GII35" s="7"/>
      <c r="GIJ35" s="7"/>
      <c r="GIK35" s="7"/>
      <c r="GIL35" s="7"/>
      <c r="GIM35" s="7"/>
      <c r="GIN35" s="7"/>
      <c r="GIO35" s="7"/>
      <c r="GIP35" s="7"/>
      <c r="GIQ35" s="7"/>
      <c r="GIR35" s="7"/>
      <c r="GIS35" s="7"/>
      <c r="GIT35" s="7"/>
      <c r="GIU35" s="7"/>
      <c r="GIV35" s="7"/>
      <c r="GIW35" s="7"/>
      <c r="GIX35" s="7"/>
      <c r="GIY35" s="7"/>
      <c r="GIZ35" s="7"/>
      <c r="GJA35" s="7"/>
      <c r="GJB35" s="7"/>
      <c r="GJC35" s="7"/>
      <c r="GJD35" s="7"/>
      <c r="GJE35" s="7"/>
      <c r="GJF35" s="7"/>
      <c r="GJG35" s="7"/>
      <c r="GJH35" s="7"/>
      <c r="GJI35" s="7"/>
      <c r="GJJ35" s="7"/>
      <c r="GJK35" s="7"/>
      <c r="GJL35" s="7"/>
      <c r="GJM35" s="7"/>
      <c r="GJN35" s="7"/>
      <c r="GJO35" s="7"/>
      <c r="GJP35" s="7"/>
      <c r="GJQ35" s="7"/>
      <c r="GJR35" s="7"/>
      <c r="GJS35" s="7"/>
      <c r="GJT35" s="7"/>
      <c r="GJU35" s="7"/>
      <c r="GJV35" s="7"/>
      <c r="GJW35" s="7"/>
      <c r="GJX35" s="7"/>
      <c r="GJY35" s="7"/>
      <c r="GJZ35" s="7"/>
      <c r="GKA35" s="7"/>
      <c r="GKB35" s="7"/>
      <c r="GKC35" s="7"/>
      <c r="GKD35" s="7"/>
      <c r="GKE35" s="7"/>
      <c r="GKF35" s="7"/>
      <c r="GKG35" s="7"/>
      <c r="GKH35" s="7"/>
      <c r="GKI35" s="7"/>
      <c r="GKJ35" s="7"/>
      <c r="GKK35" s="7"/>
      <c r="GKL35" s="7"/>
      <c r="GKM35" s="7"/>
      <c r="GKN35" s="7"/>
      <c r="GKO35" s="7"/>
      <c r="GKP35" s="7"/>
      <c r="GKQ35" s="7"/>
      <c r="GKR35" s="7"/>
      <c r="GKS35" s="7"/>
      <c r="GKT35" s="7"/>
      <c r="GKU35" s="7"/>
      <c r="GKV35" s="7"/>
      <c r="GKW35" s="7"/>
      <c r="GKX35" s="7"/>
      <c r="GKY35" s="7"/>
      <c r="GKZ35" s="7"/>
      <c r="GLA35" s="7"/>
      <c r="GLB35" s="7"/>
      <c r="GLC35" s="7"/>
      <c r="GLD35" s="7"/>
      <c r="GLE35" s="7"/>
      <c r="GLF35" s="7"/>
      <c r="GLG35" s="7"/>
      <c r="GLH35" s="7"/>
      <c r="GLI35" s="7"/>
      <c r="GLJ35" s="7"/>
      <c r="GLK35" s="7"/>
      <c r="GLL35" s="7"/>
      <c r="GLM35" s="7"/>
      <c r="GLN35" s="7"/>
      <c r="GLO35" s="7"/>
      <c r="GLP35" s="7"/>
      <c r="GLQ35" s="7"/>
      <c r="GLR35" s="7"/>
      <c r="GLS35" s="7"/>
      <c r="GLT35" s="7"/>
      <c r="GLU35" s="7"/>
      <c r="GLV35" s="7"/>
      <c r="GLW35" s="7"/>
      <c r="GLX35" s="7"/>
      <c r="GLY35" s="7"/>
      <c r="GLZ35" s="7"/>
      <c r="GMA35" s="7"/>
      <c r="GMB35" s="7"/>
      <c r="GMC35" s="7"/>
      <c r="GMD35" s="7"/>
      <c r="GME35" s="7"/>
      <c r="GMF35" s="7"/>
      <c r="GMG35" s="7"/>
      <c r="GMH35" s="7"/>
      <c r="GMI35" s="7"/>
      <c r="GMJ35" s="7"/>
      <c r="GMK35" s="7"/>
      <c r="GML35" s="7"/>
      <c r="GMM35" s="7"/>
      <c r="GMN35" s="7"/>
      <c r="GMO35" s="7"/>
      <c r="GMP35" s="7"/>
      <c r="GMQ35" s="7"/>
      <c r="GMR35" s="7"/>
      <c r="GMS35" s="7"/>
      <c r="GMT35" s="7"/>
      <c r="GMU35" s="7"/>
      <c r="GMV35" s="7"/>
      <c r="GMW35" s="7"/>
      <c r="GMX35" s="7"/>
      <c r="GMY35" s="7"/>
      <c r="GMZ35" s="7"/>
      <c r="GNA35" s="7"/>
      <c r="GNB35" s="7"/>
      <c r="GNC35" s="7"/>
      <c r="GND35" s="7"/>
      <c r="GNE35" s="7"/>
      <c r="GNF35" s="7"/>
      <c r="GNG35" s="7"/>
      <c r="GNH35" s="7"/>
      <c r="GNI35" s="7"/>
      <c r="GNJ35" s="7"/>
      <c r="GNK35" s="7"/>
      <c r="GNL35" s="7"/>
      <c r="GNM35" s="7"/>
      <c r="GNN35" s="7"/>
      <c r="GNO35" s="7"/>
      <c r="GNP35" s="7"/>
      <c r="GNQ35" s="7"/>
      <c r="GNR35" s="7"/>
      <c r="GNS35" s="7"/>
      <c r="GNT35" s="7"/>
      <c r="GNU35" s="7"/>
      <c r="GNV35" s="7"/>
      <c r="GNW35" s="7"/>
      <c r="GNX35" s="7"/>
      <c r="GNY35" s="7"/>
      <c r="GNZ35" s="7"/>
      <c r="GOA35" s="7"/>
      <c r="GOB35" s="7"/>
      <c r="GOC35" s="7"/>
      <c r="GOD35" s="7"/>
      <c r="GOE35" s="7"/>
      <c r="GOF35" s="7"/>
      <c r="GOG35" s="7"/>
      <c r="GOH35" s="7"/>
      <c r="GOI35" s="7"/>
      <c r="GOJ35" s="7"/>
      <c r="GOK35" s="7"/>
      <c r="GOL35" s="7"/>
      <c r="GOM35" s="7"/>
      <c r="GON35" s="7"/>
      <c r="GOO35" s="7"/>
      <c r="GOP35" s="7"/>
      <c r="GOQ35" s="7"/>
      <c r="GOR35" s="7"/>
      <c r="GOS35" s="7"/>
      <c r="GOT35" s="7"/>
      <c r="GOU35" s="7"/>
      <c r="GOV35" s="7"/>
      <c r="GOW35" s="7"/>
      <c r="GOX35" s="7"/>
      <c r="GOY35" s="7"/>
      <c r="GOZ35" s="7"/>
      <c r="GPA35" s="7"/>
      <c r="GPB35" s="7"/>
      <c r="GPC35" s="7"/>
      <c r="GPD35" s="7"/>
      <c r="GPE35" s="7"/>
      <c r="GPF35" s="7"/>
      <c r="GPG35" s="7"/>
      <c r="GPH35" s="7"/>
      <c r="GPI35" s="7"/>
      <c r="GPJ35" s="7"/>
      <c r="GPK35" s="7"/>
      <c r="GPL35" s="7"/>
      <c r="GPM35" s="7"/>
      <c r="GPN35" s="7"/>
      <c r="GPO35" s="7"/>
      <c r="GPP35" s="7"/>
      <c r="GPQ35" s="7"/>
      <c r="GPR35" s="7"/>
      <c r="GPS35" s="7"/>
      <c r="GPT35" s="7"/>
      <c r="GPU35" s="7"/>
      <c r="GPV35" s="7"/>
      <c r="GPW35" s="7"/>
      <c r="GPX35" s="7"/>
      <c r="GPY35" s="7"/>
      <c r="GPZ35" s="7"/>
      <c r="GQA35" s="7"/>
      <c r="GQB35" s="7"/>
      <c r="GQC35" s="7"/>
      <c r="GQD35" s="7"/>
      <c r="GQE35" s="7"/>
      <c r="GQF35" s="7"/>
      <c r="GQG35" s="7"/>
      <c r="GQH35" s="7"/>
      <c r="GQI35" s="7"/>
      <c r="GQJ35" s="7"/>
      <c r="GQK35" s="7"/>
      <c r="GQL35" s="7"/>
      <c r="GQM35" s="7"/>
      <c r="GQN35" s="7"/>
      <c r="GQO35" s="7"/>
      <c r="GQP35" s="7"/>
      <c r="GQQ35" s="7"/>
      <c r="GQR35" s="7"/>
      <c r="GQS35" s="7"/>
      <c r="GQT35" s="7"/>
      <c r="GQU35" s="7"/>
      <c r="GQV35" s="7"/>
      <c r="GQW35" s="7"/>
      <c r="GQX35" s="7"/>
      <c r="GQY35" s="7"/>
      <c r="GQZ35" s="7"/>
      <c r="GRA35" s="7"/>
      <c r="GRB35" s="7"/>
      <c r="GRC35" s="7"/>
      <c r="GRD35" s="7"/>
      <c r="GRE35" s="7"/>
      <c r="GRF35" s="7"/>
      <c r="GRG35" s="7"/>
      <c r="GRH35" s="7"/>
      <c r="GRI35" s="7"/>
      <c r="GRJ35" s="7"/>
      <c r="GRK35" s="7"/>
      <c r="GRL35" s="7"/>
      <c r="GRM35" s="7"/>
      <c r="GRN35" s="7"/>
      <c r="GRO35" s="7"/>
      <c r="GRP35" s="7"/>
      <c r="GRQ35" s="7"/>
      <c r="GRR35" s="7"/>
      <c r="GRS35" s="7"/>
      <c r="GRT35" s="7"/>
      <c r="GRU35" s="7"/>
      <c r="GRV35" s="7"/>
      <c r="GRW35" s="7"/>
      <c r="GRX35" s="7"/>
      <c r="GRY35" s="7"/>
      <c r="GRZ35" s="7"/>
      <c r="GSA35" s="7"/>
      <c r="GSB35" s="7"/>
      <c r="GSC35" s="7"/>
      <c r="GSD35" s="7"/>
      <c r="GSE35" s="7"/>
      <c r="GSF35" s="7"/>
      <c r="GSG35" s="7"/>
      <c r="GSH35" s="7"/>
      <c r="GSI35" s="7"/>
      <c r="GSJ35" s="7"/>
      <c r="GSK35" s="7"/>
      <c r="GSL35" s="7"/>
      <c r="GSM35" s="7"/>
      <c r="GSN35" s="7"/>
      <c r="GSO35" s="7"/>
      <c r="GSP35" s="7"/>
      <c r="GSQ35" s="7"/>
      <c r="GSR35" s="7"/>
      <c r="GSS35" s="7"/>
      <c r="GST35" s="7"/>
      <c r="GSU35" s="7"/>
      <c r="GSV35" s="7"/>
      <c r="GSW35" s="7"/>
      <c r="GSX35" s="7"/>
      <c r="GSY35" s="7"/>
      <c r="GSZ35" s="7"/>
      <c r="GTA35" s="7"/>
      <c r="GTB35" s="7"/>
      <c r="GTC35" s="7"/>
      <c r="GTD35" s="7"/>
      <c r="GTE35" s="7"/>
      <c r="GTF35" s="7"/>
      <c r="GTG35" s="7"/>
      <c r="GTH35" s="7"/>
      <c r="GTI35" s="7"/>
      <c r="GTJ35" s="7"/>
      <c r="GTK35" s="7"/>
      <c r="GTL35" s="7"/>
      <c r="GTM35" s="7"/>
      <c r="GTN35" s="7"/>
      <c r="GTO35" s="7"/>
      <c r="GTP35" s="7"/>
      <c r="GTQ35" s="7"/>
      <c r="GTR35" s="7"/>
      <c r="GTS35" s="7"/>
      <c r="GTT35" s="7"/>
      <c r="GTU35" s="7"/>
      <c r="GTV35" s="7"/>
      <c r="GTW35" s="7"/>
      <c r="GTX35" s="7"/>
      <c r="GTY35" s="7"/>
      <c r="GTZ35" s="7"/>
      <c r="GUA35" s="7"/>
      <c r="GUB35" s="7"/>
      <c r="GUC35" s="7"/>
      <c r="GUD35" s="7"/>
      <c r="GUE35" s="7"/>
      <c r="GUF35" s="7"/>
      <c r="GUG35" s="7"/>
      <c r="GUH35" s="7"/>
      <c r="GUI35" s="7"/>
      <c r="GUJ35" s="7"/>
      <c r="GUK35" s="7"/>
      <c r="GUL35" s="7"/>
      <c r="GUM35" s="7"/>
      <c r="GUN35" s="7"/>
      <c r="GUO35" s="7"/>
      <c r="GUP35" s="7"/>
      <c r="GUQ35" s="7"/>
      <c r="GUR35" s="7"/>
      <c r="GUS35" s="7"/>
      <c r="GUT35" s="7"/>
      <c r="GUU35" s="7"/>
      <c r="GUV35" s="7"/>
      <c r="GUW35" s="7"/>
      <c r="GUX35" s="7"/>
      <c r="GUY35" s="7"/>
      <c r="GUZ35" s="7"/>
      <c r="GVA35" s="7"/>
      <c r="GVB35" s="7"/>
      <c r="GVC35" s="7"/>
      <c r="GVD35" s="7"/>
      <c r="GVE35" s="7"/>
      <c r="GVF35" s="7"/>
      <c r="GVG35" s="7"/>
      <c r="GVH35" s="7"/>
      <c r="GVI35" s="7"/>
      <c r="GVJ35" s="7"/>
      <c r="GVK35" s="7"/>
      <c r="GVL35" s="7"/>
      <c r="GVM35" s="7"/>
      <c r="GVN35" s="7"/>
      <c r="GVO35" s="7"/>
      <c r="GVP35" s="7"/>
      <c r="GVQ35" s="7"/>
      <c r="GVR35" s="7"/>
      <c r="GVS35" s="7"/>
      <c r="GVT35" s="7"/>
      <c r="GVU35" s="7"/>
      <c r="GVV35" s="7"/>
      <c r="GVW35" s="7"/>
      <c r="GVX35" s="7"/>
      <c r="GVY35" s="7"/>
      <c r="GVZ35" s="7"/>
      <c r="GWA35" s="7"/>
      <c r="GWB35" s="7"/>
      <c r="GWC35" s="7"/>
      <c r="GWD35" s="7"/>
      <c r="GWE35" s="7"/>
      <c r="GWF35" s="7"/>
      <c r="GWG35" s="7"/>
      <c r="GWH35" s="7"/>
      <c r="GWI35" s="7"/>
      <c r="GWJ35" s="7"/>
      <c r="GWK35" s="7"/>
      <c r="GWL35" s="7"/>
      <c r="GWM35" s="7"/>
      <c r="GWN35" s="7"/>
      <c r="GWO35" s="7"/>
      <c r="GWP35" s="7"/>
      <c r="GWQ35" s="7"/>
      <c r="GWR35" s="7"/>
      <c r="GWS35" s="7"/>
      <c r="GWT35" s="7"/>
      <c r="GWU35" s="7"/>
      <c r="GWV35" s="7"/>
      <c r="GWW35" s="7"/>
      <c r="GWX35" s="7"/>
      <c r="GWY35" s="7"/>
      <c r="GWZ35" s="7"/>
      <c r="GXA35" s="7"/>
      <c r="GXB35" s="7"/>
      <c r="GXC35" s="7"/>
      <c r="GXD35" s="7"/>
      <c r="GXE35" s="7"/>
      <c r="GXF35" s="7"/>
      <c r="GXG35" s="7"/>
      <c r="GXH35" s="7"/>
      <c r="GXI35" s="7"/>
      <c r="GXJ35" s="7"/>
      <c r="GXK35" s="7"/>
      <c r="GXL35" s="7"/>
      <c r="GXM35" s="7"/>
      <c r="GXN35" s="7"/>
      <c r="GXO35" s="7"/>
      <c r="GXP35" s="7"/>
      <c r="GXQ35" s="7"/>
      <c r="GXR35" s="7"/>
      <c r="GXS35" s="7"/>
      <c r="GXT35" s="7"/>
      <c r="GXU35" s="7"/>
      <c r="GXV35" s="7"/>
      <c r="GXW35" s="7"/>
      <c r="GXX35" s="7"/>
      <c r="GXY35" s="7"/>
      <c r="GXZ35" s="7"/>
      <c r="GYA35" s="7"/>
      <c r="GYB35" s="7"/>
      <c r="GYC35" s="7"/>
      <c r="GYD35" s="7"/>
      <c r="GYE35" s="7"/>
      <c r="GYF35" s="7"/>
      <c r="GYG35" s="7"/>
      <c r="GYH35" s="7"/>
      <c r="GYI35" s="7"/>
      <c r="GYJ35" s="7"/>
      <c r="GYK35" s="7"/>
      <c r="GYL35" s="7"/>
      <c r="GYM35" s="7"/>
      <c r="GYN35" s="7"/>
      <c r="GYO35" s="7"/>
      <c r="GYP35" s="7"/>
      <c r="GYQ35" s="7"/>
      <c r="GYR35" s="7"/>
      <c r="GYS35" s="7"/>
      <c r="GYT35" s="7"/>
      <c r="GYU35" s="7"/>
      <c r="GYV35" s="7"/>
      <c r="GYW35" s="7"/>
      <c r="GYX35" s="7"/>
      <c r="GYY35" s="7"/>
      <c r="GYZ35" s="7"/>
      <c r="GZA35" s="7"/>
      <c r="GZB35" s="7"/>
      <c r="GZC35" s="7"/>
      <c r="GZD35" s="7"/>
      <c r="GZE35" s="7"/>
      <c r="GZF35" s="7"/>
      <c r="GZG35" s="7"/>
      <c r="GZH35" s="7"/>
      <c r="GZI35" s="7"/>
      <c r="GZJ35" s="7"/>
      <c r="GZK35" s="7"/>
      <c r="GZL35" s="7"/>
      <c r="GZM35" s="7"/>
      <c r="GZN35" s="7"/>
      <c r="GZO35" s="7"/>
      <c r="GZP35" s="7"/>
      <c r="GZQ35" s="7"/>
      <c r="GZR35" s="7"/>
      <c r="GZS35" s="7"/>
      <c r="GZT35" s="7"/>
      <c r="GZU35" s="7"/>
      <c r="GZV35" s="7"/>
      <c r="GZW35" s="7"/>
      <c r="GZX35" s="7"/>
      <c r="GZY35" s="7"/>
      <c r="GZZ35" s="7"/>
      <c r="HAA35" s="7"/>
      <c r="HAB35" s="7"/>
      <c r="HAC35" s="7"/>
      <c r="HAD35" s="7"/>
      <c r="HAE35" s="7"/>
      <c r="HAF35" s="7"/>
      <c r="HAG35" s="7"/>
      <c r="HAH35" s="7"/>
      <c r="HAI35" s="7"/>
      <c r="HAJ35" s="7"/>
      <c r="HAK35" s="7"/>
      <c r="HAL35" s="7"/>
      <c r="HAM35" s="7"/>
      <c r="HAN35" s="7"/>
      <c r="HAO35" s="7"/>
      <c r="HAP35" s="7"/>
      <c r="HAQ35" s="7"/>
      <c r="HAR35" s="7"/>
      <c r="HAS35" s="7"/>
      <c r="HAT35" s="7"/>
      <c r="HAU35" s="7"/>
      <c r="HAV35" s="7"/>
      <c r="HAW35" s="7"/>
      <c r="HAX35" s="7"/>
      <c r="HAY35" s="7"/>
      <c r="HAZ35" s="7"/>
      <c r="HBA35" s="7"/>
      <c r="HBB35" s="7"/>
      <c r="HBC35" s="7"/>
      <c r="HBD35" s="7"/>
      <c r="HBE35" s="7"/>
      <c r="HBF35" s="7"/>
      <c r="HBG35" s="7"/>
      <c r="HBH35" s="7"/>
      <c r="HBI35" s="7"/>
      <c r="HBJ35" s="7"/>
      <c r="HBK35" s="7"/>
      <c r="HBL35" s="7"/>
      <c r="HBM35" s="7"/>
      <c r="HBN35" s="7"/>
      <c r="HBO35" s="7"/>
      <c r="HBP35" s="7"/>
      <c r="HBQ35" s="7"/>
      <c r="HBR35" s="7"/>
      <c r="HBS35" s="7"/>
      <c r="HBT35" s="7"/>
      <c r="HBU35" s="7"/>
      <c r="HBV35" s="7"/>
      <c r="HBW35" s="7"/>
      <c r="HBX35" s="7"/>
      <c r="HBY35" s="7"/>
      <c r="HBZ35" s="7"/>
      <c r="HCA35" s="7"/>
      <c r="HCB35" s="7"/>
      <c r="HCC35" s="7"/>
      <c r="HCD35" s="7"/>
      <c r="HCE35" s="7"/>
      <c r="HCF35" s="7"/>
      <c r="HCG35" s="7"/>
      <c r="HCH35" s="7"/>
      <c r="HCI35" s="7"/>
      <c r="HCJ35" s="7"/>
      <c r="HCK35" s="7"/>
      <c r="HCL35" s="7"/>
      <c r="HCM35" s="7"/>
      <c r="HCN35" s="7"/>
      <c r="HCO35" s="7"/>
      <c r="HCP35" s="7"/>
      <c r="HCQ35" s="7"/>
      <c r="HCR35" s="7"/>
      <c r="HCS35" s="7"/>
      <c r="HCT35" s="7"/>
      <c r="HCU35" s="7"/>
      <c r="HCV35" s="7"/>
      <c r="HCW35" s="7"/>
      <c r="HCX35" s="7"/>
      <c r="HCY35" s="7"/>
      <c r="HCZ35" s="7"/>
      <c r="HDA35" s="7"/>
      <c r="HDB35" s="7"/>
      <c r="HDC35" s="7"/>
      <c r="HDD35" s="7"/>
      <c r="HDE35" s="7"/>
      <c r="HDF35" s="7"/>
      <c r="HDG35" s="7"/>
      <c r="HDH35" s="7"/>
      <c r="HDI35" s="7"/>
      <c r="HDJ35" s="7"/>
      <c r="HDK35" s="7"/>
      <c r="HDL35" s="7"/>
      <c r="HDM35" s="7"/>
      <c r="HDN35" s="7"/>
      <c r="HDO35" s="7"/>
      <c r="HDP35" s="7"/>
      <c r="HDQ35" s="7"/>
      <c r="HDR35" s="7"/>
      <c r="HDS35" s="7"/>
      <c r="HDT35" s="7"/>
      <c r="HDU35" s="7"/>
      <c r="HDV35" s="7"/>
      <c r="HDW35" s="7"/>
      <c r="HDX35" s="7"/>
      <c r="HDY35" s="7"/>
      <c r="HDZ35" s="7"/>
      <c r="HEA35" s="7"/>
      <c r="HEB35" s="7"/>
      <c r="HEC35" s="7"/>
      <c r="HED35" s="7"/>
      <c r="HEE35" s="7"/>
      <c r="HEF35" s="7"/>
      <c r="HEG35" s="7"/>
      <c r="HEH35" s="7"/>
      <c r="HEI35" s="7"/>
      <c r="HEJ35" s="7"/>
      <c r="HEK35" s="7"/>
      <c r="HEL35" s="7"/>
      <c r="HEM35" s="7"/>
      <c r="HEN35" s="7"/>
      <c r="HEO35" s="7"/>
      <c r="HEP35" s="7"/>
      <c r="HEQ35" s="7"/>
      <c r="HER35" s="7"/>
      <c r="HES35" s="7"/>
      <c r="HET35" s="7"/>
      <c r="HEU35" s="7"/>
      <c r="HEV35" s="7"/>
      <c r="HEW35" s="7"/>
      <c r="HEX35" s="7"/>
      <c r="HEY35" s="7"/>
      <c r="HEZ35" s="7"/>
      <c r="HFA35" s="7"/>
      <c r="HFB35" s="7"/>
      <c r="HFC35" s="7"/>
      <c r="HFD35" s="7"/>
      <c r="HFE35" s="7"/>
      <c r="HFF35" s="7"/>
      <c r="HFG35" s="7"/>
      <c r="HFH35" s="7"/>
      <c r="HFI35" s="7"/>
      <c r="HFJ35" s="7"/>
      <c r="HFK35" s="7"/>
      <c r="HFL35" s="7"/>
      <c r="HFM35" s="7"/>
      <c r="HFN35" s="7"/>
      <c r="HFO35" s="7"/>
      <c r="HFP35" s="7"/>
      <c r="HFQ35" s="7"/>
      <c r="HFR35" s="7"/>
      <c r="HFS35" s="7"/>
      <c r="HFT35" s="7"/>
      <c r="HFU35" s="7"/>
      <c r="HFV35" s="7"/>
      <c r="HFW35" s="7"/>
      <c r="HFX35" s="7"/>
      <c r="HFY35" s="7"/>
      <c r="HFZ35" s="7"/>
      <c r="HGA35" s="7"/>
      <c r="HGB35" s="7"/>
      <c r="HGC35" s="7"/>
      <c r="HGD35" s="7"/>
      <c r="HGE35" s="7"/>
      <c r="HGF35" s="7"/>
      <c r="HGG35" s="7"/>
      <c r="HGH35" s="7"/>
      <c r="HGI35" s="7"/>
      <c r="HGJ35" s="7"/>
      <c r="HGK35" s="7"/>
      <c r="HGL35" s="7"/>
      <c r="HGM35" s="7"/>
      <c r="HGN35" s="7"/>
      <c r="HGO35" s="7"/>
      <c r="HGP35" s="7"/>
      <c r="HGQ35" s="7"/>
      <c r="HGR35" s="7"/>
      <c r="HGS35" s="7"/>
      <c r="HGT35" s="7"/>
      <c r="HGU35" s="7"/>
      <c r="HGV35" s="7"/>
      <c r="HGW35" s="7"/>
      <c r="HGX35" s="7"/>
      <c r="HGY35" s="7"/>
      <c r="HGZ35" s="7"/>
      <c r="HHA35" s="7"/>
      <c r="HHB35" s="7"/>
      <c r="HHC35" s="7"/>
      <c r="HHD35" s="7"/>
      <c r="HHE35" s="7"/>
      <c r="HHF35" s="7"/>
      <c r="HHG35" s="7"/>
      <c r="HHH35" s="7"/>
      <c r="HHI35" s="7"/>
      <c r="HHJ35" s="7"/>
      <c r="HHK35" s="7"/>
      <c r="HHL35" s="7"/>
      <c r="HHM35" s="7"/>
      <c r="HHN35" s="7"/>
      <c r="HHO35" s="7"/>
      <c r="HHP35" s="7"/>
      <c r="HHQ35" s="7"/>
      <c r="HHR35" s="7"/>
      <c r="HHS35" s="7"/>
      <c r="HHT35" s="7"/>
      <c r="HHU35" s="7"/>
      <c r="HHV35" s="7"/>
      <c r="HHW35" s="7"/>
      <c r="HHX35" s="7"/>
      <c r="HHY35" s="7"/>
      <c r="HHZ35" s="7"/>
      <c r="HIA35" s="7"/>
      <c r="HIB35" s="7"/>
      <c r="HIC35" s="7"/>
      <c r="HID35" s="7"/>
      <c r="HIE35" s="7"/>
      <c r="HIF35" s="7"/>
      <c r="HIG35" s="7"/>
      <c r="HIH35" s="7"/>
      <c r="HII35" s="7"/>
      <c r="HIJ35" s="7"/>
      <c r="HIK35" s="7"/>
      <c r="HIL35" s="7"/>
      <c r="HIM35" s="7"/>
      <c r="HIN35" s="7"/>
      <c r="HIO35" s="7"/>
      <c r="HIP35" s="7"/>
      <c r="HIQ35" s="7"/>
      <c r="HIR35" s="7"/>
      <c r="HIS35" s="7"/>
      <c r="HIT35" s="7"/>
      <c r="HIU35" s="7"/>
      <c r="HIV35" s="7"/>
      <c r="HIW35" s="7"/>
      <c r="HIX35" s="7"/>
      <c r="HIY35" s="7"/>
      <c r="HIZ35" s="7"/>
      <c r="HJA35" s="7"/>
      <c r="HJB35" s="7"/>
      <c r="HJC35" s="7"/>
      <c r="HJD35" s="7"/>
      <c r="HJE35" s="7"/>
      <c r="HJF35" s="7"/>
      <c r="HJG35" s="7"/>
      <c r="HJH35" s="7"/>
      <c r="HJI35" s="7"/>
      <c r="HJJ35" s="7"/>
      <c r="HJK35" s="7"/>
      <c r="HJL35" s="7"/>
      <c r="HJM35" s="7"/>
      <c r="HJN35" s="7"/>
      <c r="HJO35" s="7"/>
      <c r="HJP35" s="7"/>
      <c r="HJQ35" s="7"/>
      <c r="HJR35" s="7"/>
      <c r="HJS35" s="7"/>
      <c r="HJT35" s="7"/>
      <c r="HJU35" s="7"/>
      <c r="HJV35" s="7"/>
      <c r="HJW35" s="7"/>
      <c r="HJX35" s="7"/>
      <c r="HJY35" s="7"/>
      <c r="HJZ35" s="7"/>
      <c r="HKA35" s="7"/>
      <c r="HKB35" s="7"/>
      <c r="HKC35" s="7"/>
      <c r="HKD35" s="7"/>
      <c r="HKE35" s="7"/>
      <c r="HKF35" s="7"/>
      <c r="HKG35" s="7"/>
      <c r="HKH35" s="7"/>
      <c r="HKI35" s="7"/>
      <c r="HKJ35" s="7"/>
      <c r="HKK35" s="7"/>
      <c r="HKL35" s="7"/>
      <c r="HKM35" s="7"/>
      <c r="HKN35" s="7"/>
      <c r="HKO35" s="7"/>
      <c r="HKP35" s="7"/>
      <c r="HKQ35" s="7"/>
      <c r="HKR35" s="7"/>
      <c r="HKS35" s="7"/>
      <c r="HKT35" s="7"/>
      <c r="HKU35" s="7"/>
      <c r="HKV35" s="7"/>
      <c r="HKW35" s="7"/>
      <c r="HKX35" s="7"/>
      <c r="HKY35" s="7"/>
      <c r="HKZ35" s="7"/>
      <c r="HLA35" s="7"/>
      <c r="HLB35" s="7"/>
      <c r="HLC35" s="7"/>
      <c r="HLD35" s="7"/>
      <c r="HLE35" s="7"/>
      <c r="HLF35" s="7"/>
      <c r="HLG35" s="7"/>
      <c r="HLH35" s="7"/>
      <c r="HLI35" s="7"/>
      <c r="HLJ35" s="7"/>
      <c r="HLK35" s="7"/>
      <c r="HLL35" s="7"/>
      <c r="HLM35" s="7"/>
      <c r="HLN35" s="7"/>
      <c r="HLO35" s="7"/>
      <c r="HLP35" s="7"/>
      <c r="HLQ35" s="7"/>
      <c r="HLR35" s="7"/>
      <c r="HLS35" s="7"/>
      <c r="HLT35" s="7"/>
      <c r="HLU35" s="7"/>
      <c r="HLV35" s="7"/>
      <c r="HLW35" s="7"/>
      <c r="HLX35" s="7"/>
      <c r="HLY35" s="7"/>
      <c r="HLZ35" s="7"/>
      <c r="HMA35" s="7"/>
      <c r="HMB35" s="7"/>
      <c r="HMC35" s="7"/>
      <c r="HMD35" s="7"/>
      <c r="HME35" s="7"/>
      <c r="HMF35" s="7"/>
      <c r="HMG35" s="7"/>
      <c r="HMH35" s="7"/>
      <c r="HMI35" s="7"/>
      <c r="HMJ35" s="7"/>
      <c r="HMK35" s="7"/>
      <c r="HML35" s="7"/>
      <c r="HMM35" s="7"/>
      <c r="HMN35" s="7"/>
      <c r="HMO35" s="7"/>
      <c r="HMP35" s="7"/>
      <c r="HMQ35" s="7"/>
      <c r="HMR35" s="7"/>
      <c r="HMS35" s="7"/>
      <c r="HMT35" s="7"/>
      <c r="HMU35" s="7"/>
      <c r="HMV35" s="7"/>
      <c r="HMW35" s="7"/>
      <c r="HMX35" s="7"/>
      <c r="HMY35" s="7"/>
      <c r="HMZ35" s="7"/>
      <c r="HNA35" s="7"/>
      <c r="HNB35" s="7"/>
      <c r="HNC35" s="7"/>
      <c r="HND35" s="7"/>
      <c r="HNE35" s="7"/>
      <c r="HNF35" s="7"/>
      <c r="HNG35" s="7"/>
      <c r="HNH35" s="7"/>
      <c r="HNI35" s="7"/>
      <c r="HNJ35" s="7"/>
      <c r="HNK35" s="7"/>
      <c r="HNL35" s="7"/>
      <c r="HNM35" s="7"/>
      <c r="HNN35" s="7"/>
      <c r="HNO35" s="7"/>
      <c r="HNP35" s="7"/>
      <c r="HNQ35" s="7"/>
      <c r="HNR35" s="7"/>
      <c r="HNS35" s="7"/>
      <c r="HNT35" s="7"/>
      <c r="HNU35" s="7"/>
      <c r="HNV35" s="7"/>
      <c r="HNW35" s="7"/>
      <c r="HNX35" s="7"/>
      <c r="HNY35" s="7"/>
      <c r="HNZ35" s="7"/>
      <c r="HOA35" s="7"/>
      <c r="HOB35" s="7"/>
      <c r="HOC35" s="7"/>
      <c r="HOD35" s="7"/>
      <c r="HOE35" s="7"/>
      <c r="HOF35" s="7"/>
      <c r="HOG35" s="7"/>
      <c r="HOH35" s="7"/>
      <c r="HOI35" s="7"/>
      <c r="HOJ35" s="7"/>
      <c r="HOK35" s="7"/>
      <c r="HOL35" s="7"/>
      <c r="HOM35" s="7"/>
      <c r="HON35" s="7"/>
      <c r="HOO35" s="7"/>
      <c r="HOP35" s="7"/>
      <c r="HOQ35" s="7"/>
      <c r="HOR35" s="7"/>
      <c r="HOS35" s="7"/>
      <c r="HOT35" s="7"/>
      <c r="HOU35" s="7"/>
      <c r="HOV35" s="7"/>
      <c r="HOW35" s="7"/>
      <c r="HOX35" s="7"/>
      <c r="HOY35" s="7"/>
      <c r="HOZ35" s="7"/>
      <c r="HPA35" s="7"/>
      <c r="HPB35" s="7"/>
      <c r="HPC35" s="7"/>
      <c r="HPD35" s="7"/>
      <c r="HPE35" s="7"/>
      <c r="HPF35" s="7"/>
      <c r="HPG35" s="7"/>
      <c r="HPH35" s="7"/>
      <c r="HPI35" s="7"/>
      <c r="HPJ35" s="7"/>
      <c r="HPK35" s="7"/>
      <c r="HPL35" s="7"/>
      <c r="HPM35" s="7"/>
      <c r="HPN35" s="7"/>
      <c r="HPO35" s="7"/>
      <c r="HPP35" s="7"/>
      <c r="HPQ35" s="7"/>
      <c r="HPR35" s="7"/>
      <c r="HPS35" s="7"/>
      <c r="HPT35" s="7"/>
      <c r="HPU35" s="7"/>
      <c r="HPV35" s="7"/>
      <c r="HPW35" s="7"/>
      <c r="HPX35" s="7"/>
      <c r="HPY35" s="7"/>
      <c r="HPZ35" s="7"/>
      <c r="HQA35" s="7"/>
      <c r="HQB35" s="7"/>
      <c r="HQC35" s="7"/>
      <c r="HQD35" s="7"/>
      <c r="HQE35" s="7"/>
      <c r="HQF35" s="7"/>
      <c r="HQG35" s="7"/>
      <c r="HQH35" s="7"/>
      <c r="HQI35" s="7"/>
      <c r="HQJ35" s="7"/>
      <c r="HQK35" s="7"/>
      <c r="HQL35" s="7"/>
      <c r="HQM35" s="7"/>
      <c r="HQN35" s="7"/>
      <c r="HQO35" s="7"/>
      <c r="HQP35" s="7"/>
      <c r="HQQ35" s="7"/>
      <c r="HQR35" s="7"/>
      <c r="HQS35" s="7"/>
      <c r="HQT35" s="7"/>
      <c r="HQU35" s="7"/>
      <c r="HQV35" s="7"/>
      <c r="HQW35" s="7"/>
      <c r="HQX35" s="7"/>
      <c r="HQY35" s="7"/>
      <c r="HQZ35" s="7"/>
      <c r="HRA35" s="7"/>
      <c r="HRB35" s="7"/>
      <c r="HRC35" s="7"/>
      <c r="HRD35" s="7"/>
      <c r="HRE35" s="7"/>
      <c r="HRF35" s="7"/>
      <c r="HRG35" s="7"/>
      <c r="HRH35" s="7"/>
      <c r="HRI35" s="7"/>
      <c r="HRJ35" s="7"/>
      <c r="HRK35" s="7"/>
      <c r="HRL35" s="7"/>
      <c r="HRM35" s="7"/>
      <c r="HRN35" s="7"/>
      <c r="HRO35" s="7"/>
      <c r="HRP35" s="7"/>
      <c r="HRQ35" s="7"/>
      <c r="HRR35" s="7"/>
      <c r="HRS35" s="7"/>
      <c r="HRT35" s="7"/>
      <c r="HRU35" s="7"/>
      <c r="HRV35" s="7"/>
      <c r="HRW35" s="7"/>
      <c r="HRX35" s="7"/>
      <c r="HRY35" s="7"/>
      <c r="HRZ35" s="7"/>
      <c r="HSA35" s="7"/>
      <c r="HSB35" s="7"/>
      <c r="HSC35" s="7"/>
      <c r="HSD35" s="7"/>
      <c r="HSE35" s="7"/>
      <c r="HSF35" s="7"/>
      <c r="HSG35" s="7"/>
      <c r="HSH35" s="7"/>
      <c r="HSI35" s="7"/>
      <c r="HSJ35" s="7"/>
      <c r="HSK35" s="7"/>
      <c r="HSL35" s="7"/>
      <c r="HSM35" s="7"/>
      <c r="HSN35" s="7"/>
      <c r="HSO35" s="7"/>
      <c r="HSP35" s="7"/>
      <c r="HSQ35" s="7"/>
      <c r="HSR35" s="7"/>
      <c r="HSS35" s="7"/>
      <c r="HST35" s="7"/>
      <c r="HSU35" s="7"/>
      <c r="HSV35" s="7"/>
      <c r="HSW35" s="7"/>
      <c r="HSX35" s="7"/>
      <c r="HSY35" s="7"/>
      <c r="HSZ35" s="7"/>
      <c r="HTA35" s="7"/>
      <c r="HTB35" s="7"/>
      <c r="HTC35" s="7"/>
      <c r="HTD35" s="7"/>
      <c r="HTE35" s="7"/>
      <c r="HTF35" s="7"/>
      <c r="HTG35" s="7"/>
      <c r="HTH35" s="7"/>
      <c r="HTI35" s="7"/>
      <c r="HTJ35" s="7"/>
      <c r="HTK35" s="7"/>
      <c r="HTL35" s="7"/>
      <c r="HTM35" s="7"/>
      <c r="HTN35" s="7"/>
      <c r="HTO35" s="7"/>
      <c r="HTP35" s="7"/>
      <c r="HTQ35" s="7"/>
      <c r="HTR35" s="7"/>
      <c r="HTS35" s="7"/>
      <c r="HTT35" s="7"/>
      <c r="HTU35" s="7"/>
      <c r="HTV35" s="7"/>
      <c r="HTW35" s="7"/>
      <c r="HTX35" s="7"/>
      <c r="HTY35" s="7"/>
      <c r="HTZ35" s="7"/>
      <c r="HUA35" s="7"/>
      <c r="HUB35" s="7"/>
      <c r="HUC35" s="7"/>
      <c r="HUD35" s="7"/>
      <c r="HUE35" s="7"/>
      <c r="HUF35" s="7"/>
      <c r="HUG35" s="7"/>
      <c r="HUH35" s="7"/>
      <c r="HUI35" s="7"/>
      <c r="HUJ35" s="7"/>
      <c r="HUK35" s="7"/>
      <c r="HUL35" s="7"/>
      <c r="HUM35" s="7"/>
      <c r="HUN35" s="7"/>
      <c r="HUO35" s="7"/>
      <c r="HUP35" s="7"/>
      <c r="HUQ35" s="7"/>
      <c r="HUR35" s="7"/>
      <c r="HUS35" s="7"/>
      <c r="HUT35" s="7"/>
      <c r="HUU35" s="7"/>
      <c r="HUV35" s="7"/>
      <c r="HUW35" s="7"/>
      <c r="HUX35" s="7"/>
      <c r="HUY35" s="7"/>
      <c r="HUZ35" s="7"/>
      <c r="HVA35" s="7"/>
      <c r="HVB35" s="7"/>
      <c r="HVC35" s="7"/>
      <c r="HVD35" s="7"/>
      <c r="HVE35" s="7"/>
      <c r="HVF35" s="7"/>
      <c r="HVG35" s="7"/>
      <c r="HVH35" s="7"/>
      <c r="HVI35" s="7"/>
      <c r="HVJ35" s="7"/>
      <c r="HVK35" s="7"/>
      <c r="HVL35" s="7"/>
      <c r="HVM35" s="7"/>
      <c r="HVN35" s="7"/>
      <c r="HVO35" s="7"/>
      <c r="HVP35" s="7"/>
      <c r="HVQ35" s="7"/>
      <c r="HVR35" s="7"/>
      <c r="HVS35" s="7"/>
      <c r="HVT35" s="7"/>
      <c r="HVU35" s="7"/>
      <c r="HVV35" s="7"/>
      <c r="HVW35" s="7"/>
      <c r="HVX35" s="7"/>
      <c r="HVY35" s="7"/>
      <c r="HVZ35" s="7"/>
      <c r="HWA35" s="7"/>
      <c r="HWB35" s="7"/>
      <c r="HWC35" s="7"/>
      <c r="HWD35" s="7"/>
      <c r="HWE35" s="7"/>
      <c r="HWF35" s="7"/>
      <c r="HWG35" s="7"/>
      <c r="HWH35" s="7"/>
      <c r="HWI35" s="7"/>
      <c r="HWJ35" s="7"/>
      <c r="HWK35" s="7"/>
      <c r="HWL35" s="7"/>
      <c r="HWM35" s="7"/>
      <c r="HWN35" s="7"/>
      <c r="HWO35" s="7"/>
      <c r="HWP35" s="7"/>
      <c r="HWQ35" s="7"/>
      <c r="HWR35" s="7"/>
      <c r="HWS35" s="7"/>
      <c r="HWT35" s="7"/>
      <c r="HWU35" s="7"/>
      <c r="HWV35" s="7"/>
      <c r="HWW35" s="7"/>
      <c r="HWX35" s="7"/>
      <c r="HWY35" s="7"/>
      <c r="HWZ35" s="7"/>
      <c r="HXA35" s="7"/>
      <c r="HXB35" s="7"/>
      <c r="HXC35" s="7"/>
      <c r="HXD35" s="7"/>
      <c r="HXE35" s="7"/>
      <c r="HXF35" s="7"/>
      <c r="HXG35" s="7"/>
      <c r="HXH35" s="7"/>
      <c r="HXI35" s="7"/>
      <c r="HXJ35" s="7"/>
      <c r="HXK35" s="7"/>
      <c r="HXL35" s="7"/>
      <c r="HXM35" s="7"/>
      <c r="HXN35" s="7"/>
      <c r="HXO35" s="7"/>
      <c r="HXP35" s="7"/>
      <c r="HXQ35" s="7"/>
      <c r="HXR35" s="7"/>
      <c r="HXS35" s="7"/>
      <c r="HXT35" s="7"/>
      <c r="HXU35" s="7"/>
      <c r="HXV35" s="7"/>
      <c r="HXW35" s="7"/>
      <c r="HXX35" s="7"/>
      <c r="HXY35" s="7"/>
      <c r="HXZ35" s="7"/>
      <c r="HYA35" s="7"/>
      <c r="HYB35" s="7"/>
      <c r="HYC35" s="7"/>
      <c r="HYD35" s="7"/>
      <c r="HYE35" s="7"/>
      <c r="HYF35" s="7"/>
      <c r="HYG35" s="7"/>
      <c r="HYH35" s="7"/>
      <c r="HYI35" s="7"/>
      <c r="HYJ35" s="7"/>
      <c r="HYK35" s="7"/>
      <c r="HYL35" s="7"/>
      <c r="HYM35" s="7"/>
      <c r="HYN35" s="7"/>
      <c r="HYO35" s="7"/>
      <c r="HYP35" s="7"/>
      <c r="HYQ35" s="7"/>
      <c r="HYR35" s="7"/>
      <c r="HYS35" s="7"/>
      <c r="HYT35" s="7"/>
      <c r="HYU35" s="7"/>
      <c r="HYV35" s="7"/>
      <c r="HYW35" s="7"/>
      <c r="HYX35" s="7"/>
      <c r="HYY35" s="7"/>
      <c r="HYZ35" s="7"/>
      <c r="HZA35" s="7"/>
      <c r="HZB35" s="7"/>
      <c r="HZC35" s="7"/>
      <c r="HZD35" s="7"/>
      <c r="HZE35" s="7"/>
      <c r="HZF35" s="7"/>
      <c r="HZG35" s="7"/>
      <c r="HZH35" s="7"/>
      <c r="HZI35" s="7"/>
      <c r="HZJ35" s="7"/>
      <c r="HZK35" s="7"/>
      <c r="HZL35" s="7"/>
      <c r="HZM35" s="7"/>
      <c r="HZN35" s="7"/>
      <c r="HZO35" s="7"/>
      <c r="HZP35" s="7"/>
      <c r="HZQ35" s="7"/>
      <c r="HZR35" s="7"/>
      <c r="HZS35" s="7"/>
      <c r="HZT35" s="7"/>
      <c r="HZU35" s="7"/>
      <c r="HZV35" s="7"/>
      <c r="HZW35" s="7"/>
      <c r="HZX35" s="7"/>
      <c r="HZY35" s="7"/>
      <c r="HZZ35" s="7"/>
      <c r="IAA35" s="7"/>
      <c r="IAB35" s="7"/>
      <c r="IAC35" s="7"/>
      <c r="IAD35" s="7"/>
      <c r="IAE35" s="7"/>
      <c r="IAF35" s="7"/>
      <c r="IAG35" s="7"/>
      <c r="IAH35" s="7"/>
      <c r="IAI35" s="7"/>
      <c r="IAJ35" s="7"/>
      <c r="IAK35" s="7"/>
      <c r="IAL35" s="7"/>
      <c r="IAM35" s="7"/>
      <c r="IAN35" s="7"/>
      <c r="IAO35" s="7"/>
      <c r="IAP35" s="7"/>
      <c r="IAQ35" s="7"/>
      <c r="IAR35" s="7"/>
      <c r="IAS35" s="7"/>
      <c r="IAT35" s="7"/>
      <c r="IAU35" s="7"/>
      <c r="IAV35" s="7"/>
      <c r="IAW35" s="7"/>
      <c r="IAX35" s="7"/>
      <c r="IAY35" s="7"/>
      <c r="IAZ35" s="7"/>
      <c r="IBA35" s="7"/>
      <c r="IBB35" s="7"/>
      <c r="IBC35" s="7"/>
      <c r="IBD35" s="7"/>
      <c r="IBE35" s="7"/>
      <c r="IBF35" s="7"/>
      <c r="IBG35" s="7"/>
      <c r="IBH35" s="7"/>
      <c r="IBI35" s="7"/>
      <c r="IBJ35" s="7"/>
      <c r="IBK35" s="7"/>
      <c r="IBL35" s="7"/>
      <c r="IBM35" s="7"/>
      <c r="IBN35" s="7"/>
      <c r="IBO35" s="7"/>
      <c r="IBP35" s="7"/>
      <c r="IBQ35" s="7"/>
      <c r="IBR35" s="7"/>
      <c r="IBS35" s="7"/>
      <c r="IBT35" s="7"/>
      <c r="IBU35" s="7"/>
      <c r="IBV35" s="7"/>
      <c r="IBW35" s="7"/>
      <c r="IBX35" s="7"/>
      <c r="IBY35" s="7"/>
      <c r="IBZ35" s="7"/>
      <c r="ICA35" s="7"/>
      <c r="ICB35" s="7"/>
      <c r="ICC35" s="7"/>
      <c r="ICD35" s="7"/>
      <c r="ICE35" s="7"/>
      <c r="ICF35" s="7"/>
      <c r="ICG35" s="7"/>
      <c r="ICH35" s="7"/>
      <c r="ICI35" s="7"/>
      <c r="ICJ35" s="7"/>
      <c r="ICK35" s="7"/>
      <c r="ICL35" s="7"/>
      <c r="ICM35" s="7"/>
      <c r="ICN35" s="7"/>
      <c r="ICO35" s="7"/>
      <c r="ICP35" s="7"/>
      <c r="ICQ35" s="7"/>
      <c r="ICR35" s="7"/>
      <c r="ICS35" s="7"/>
      <c r="ICT35" s="7"/>
      <c r="ICU35" s="7"/>
      <c r="ICV35" s="7"/>
      <c r="ICW35" s="7"/>
      <c r="ICX35" s="7"/>
      <c r="ICY35" s="7"/>
      <c r="ICZ35" s="7"/>
      <c r="IDA35" s="7"/>
      <c r="IDB35" s="7"/>
      <c r="IDC35" s="7"/>
      <c r="IDD35" s="7"/>
      <c r="IDE35" s="7"/>
      <c r="IDF35" s="7"/>
      <c r="IDG35" s="7"/>
      <c r="IDH35" s="7"/>
      <c r="IDI35" s="7"/>
      <c r="IDJ35" s="7"/>
      <c r="IDK35" s="7"/>
      <c r="IDL35" s="7"/>
      <c r="IDM35" s="7"/>
      <c r="IDN35" s="7"/>
      <c r="IDO35" s="7"/>
      <c r="IDP35" s="7"/>
      <c r="IDQ35" s="7"/>
      <c r="IDR35" s="7"/>
      <c r="IDS35" s="7"/>
      <c r="IDT35" s="7"/>
      <c r="IDU35" s="7"/>
      <c r="IDV35" s="7"/>
      <c r="IDW35" s="7"/>
      <c r="IDX35" s="7"/>
      <c r="IDY35" s="7"/>
      <c r="IDZ35" s="7"/>
      <c r="IEA35" s="7"/>
      <c r="IEB35" s="7"/>
      <c r="IEC35" s="7"/>
      <c r="IED35" s="7"/>
      <c r="IEE35" s="7"/>
      <c r="IEF35" s="7"/>
      <c r="IEG35" s="7"/>
      <c r="IEH35" s="7"/>
      <c r="IEI35" s="7"/>
      <c r="IEJ35" s="7"/>
      <c r="IEK35" s="7"/>
      <c r="IEL35" s="7"/>
      <c r="IEM35" s="7"/>
      <c r="IEN35" s="7"/>
      <c r="IEO35" s="7"/>
      <c r="IEP35" s="7"/>
      <c r="IEQ35" s="7"/>
      <c r="IER35" s="7"/>
      <c r="IES35" s="7"/>
      <c r="IET35" s="7"/>
      <c r="IEU35" s="7"/>
      <c r="IEV35" s="7"/>
      <c r="IEW35" s="7"/>
      <c r="IEX35" s="7"/>
      <c r="IEY35" s="7"/>
      <c r="IEZ35" s="7"/>
      <c r="IFA35" s="7"/>
      <c r="IFB35" s="7"/>
      <c r="IFC35" s="7"/>
      <c r="IFD35" s="7"/>
      <c r="IFE35" s="7"/>
      <c r="IFF35" s="7"/>
      <c r="IFG35" s="7"/>
      <c r="IFH35" s="7"/>
      <c r="IFI35" s="7"/>
      <c r="IFJ35" s="7"/>
      <c r="IFK35" s="7"/>
      <c r="IFL35" s="7"/>
      <c r="IFM35" s="7"/>
      <c r="IFN35" s="7"/>
      <c r="IFO35" s="7"/>
      <c r="IFP35" s="7"/>
      <c r="IFQ35" s="7"/>
      <c r="IFR35" s="7"/>
      <c r="IFS35" s="7"/>
      <c r="IFT35" s="7"/>
      <c r="IFU35" s="7"/>
      <c r="IFV35" s="7"/>
      <c r="IFW35" s="7"/>
      <c r="IFX35" s="7"/>
      <c r="IFY35" s="7"/>
      <c r="IFZ35" s="7"/>
      <c r="IGA35" s="7"/>
      <c r="IGB35" s="7"/>
      <c r="IGC35" s="7"/>
      <c r="IGD35" s="7"/>
      <c r="IGE35" s="7"/>
      <c r="IGF35" s="7"/>
      <c r="IGG35" s="7"/>
      <c r="IGH35" s="7"/>
      <c r="IGI35" s="7"/>
      <c r="IGJ35" s="7"/>
      <c r="IGK35" s="7"/>
      <c r="IGL35" s="7"/>
      <c r="IGM35" s="7"/>
      <c r="IGN35" s="7"/>
      <c r="IGO35" s="7"/>
      <c r="IGP35" s="7"/>
      <c r="IGQ35" s="7"/>
      <c r="IGR35" s="7"/>
      <c r="IGS35" s="7"/>
      <c r="IGT35" s="7"/>
      <c r="IGU35" s="7"/>
      <c r="IGV35" s="7"/>
      <c r="IGW35" s="7"/>
      <c r="IGX35" s="7"/>
      <c r="IGY35" s="7"/>
      <c r="IGZ35" s="7"/>
      <c r="IHA35" s="7"/>
      <c r="IHB35" s="7"/>
      <c r="IHC35" s="7"/>
      <c r="IHD35" s="7"/>
      <c r="IHE35" s="7"/>
      <c r="IHF35" s="7"/>
      <c r="IHG35" s="7"/>
      <c r="IHH35" s="7"/>
      <c r="IHI35" s="7"/>
      <c r="IHJ35" s="7"/>
      <c r="IHK35" s="7"/>
      <c r="IHL35" s="7"/>
      <c r="IHM35" s="7"/>
      <c r="IHN35" s="7"/>
      <c r="IHO35" s="7"/>
      <c r="IHP35" s="7"/>
      <c r="IHQ35" s="7"/>
      <c r="IHR35" s="7"/>
      <c r="IHS35" s="7"/>
      <c r="IHT35" s="7"/>
      <c r="IHU35" s="7"/>
      <c r="IHV35" s="7"/>
      <c r="IHW35" s="7"/>
      <c r="IHX35" s="7"/>
      <c r="IHY35" s="7"/>
      <c r="IHZ35" s="7"/>
      <c r="IIA35" s="7"/>
      <c r="IIB35" s="7"/>
      <c r="IIC35" s="7"/>
      <c r="IID35" s="7"/>
      <c r="IIE35" s="7"/>
      <c r="IIF35" s="7"/>
      <c r="IIG35" s="7"/>
      <c r="IIH35" s="7"/>
      <c r="III35" s="7"/>
      <c r="IIJ35" s="7"/>
      <c r="IIK35" s="7"/>
      <c r="IIL35" s="7"/>
      <c r="IIM35" s="7"/>
      <c r="IIN35" s="7"/>
      <c r="IIO35" s="7"/>
      <c r="IIP35" s="7"/>
      <c r="IIQ35" s="7"/>
      <c r="IIR35" s="7"/>
      <c r="IIS35" s="7"/>
      <c r="IIT35" s="7"/>
      <c r="IIU35" s="7"/>
      <c r="IIV35" s="7"/>
      <c r="IIW35" s="7"/>
      <c r="IIX35" s="7"/>
      <c r="IIY35" s="7"/>
      <c r="IIZ35" s="7"/>
      <c r="IJA35" s="7"/>
      <c r="IJB35" s="7"/>
      <c r="IJC35" s="7"/>
      <c r="IJD35" s="7"/>
      <c r="IJE35" s="7"/>
      <c r="IJF35" s="7"/>
      <c r="IJG35" s="7"/>
      <c r="IJH35" s="7"/>
      <c r="IJI35" s="7"/>
      <c r="IJJ35" s="7"/>
      <c r="IJK35" s="7"/>
      <c r="IJL35" s="7"/>
      <c r="IJM35" s="7"/>
      <c r="IJN35" s="7"/>
      <c r="IJO35" s="7"/>
      <c r="IJP35" s="7"/>
      <c r="IJQ35" s="7"/>
      <c r="IJR35" s="7"/>
      <c r="IJS35" s="7"/>
      <c r="IJT35" s="7"/>
      <c r="IJU35" s="7"/>
      <c r="IJV35" s="7"/>
      <c r="IJW35" s="7"/>
      <c r="IJX35" s="7"/>
      <c r="IJY35" s="7"/>
      <c r="IJZ35" s="7"/>
      <c r="IKA35" s="7"/>
      <c r="IKB35" s="7"/>
      <c r="IKC35" s="7"/>
      <c r="IKD35" s="7"/>
      <c r="IKE35" s="7"/>
      <c r="IKF35" s="7"/>
      <c r="IKG35" s="7"/>
      <c r="IKH35" s="7"/>
      <c r="IKI35" s="7"/>
      <c r="IKJ35" s="7"/>
      <c r="IKK35" s="7"/>
      <c r="IKL35" s="7"/>
      <c r="IKM35" s="7"/>
      <c r="IKN35" s="7"/>
      <c r="IKO35" s="7"/>
      <c r="IKP35" s="7"/>
      <c r="IKQ35" s="7"/>
      <c r="IKR35" s="7"/>
      <c r="IKS35" s="7"/>
      <c r="IKT35" s="7"/>
      <c r="IKU35" s="7"/>
      <c r="IKV35" s="7"/>
      <c r="IKW35" s="7"/>
      <c r="IKX35" s="7"/>
      <c r="IKY35" s="7"/>
      <c r="IKZ35" s="7"/>
      <c r="ILA35" s="7"/>
      <c r="ILB35" s="7"/>
      <c r="ILC35" s="7"/>
      <c r="ILD35" s="7"/>
      <c r="ILE35" s="7"/>
      <c r="ILF35" s="7"/>
      <c r="ILG35" s="7"/>
      <c r="ILH35" s="7"/>
      <c r="ILI35" s="7"/>
      <c r="ILJ35" s="7"/>
      <c r="ILK35" s="7"/>
      <c r="ILL35" s="7"/>
      <c r="ILM35" s="7"/>
      <c r="ILN35" s="7"/>
      <c r="ILO35" s="7"/>
      <c r="ILP35" s="7"/>
      <c r="ILQ35" s="7"/>
      <c r="ILR35" s="7"/>
      <c r="ILS35" s="7"/>
      <c r="ILT35" s="7"/>
      <c r="ILU35" s="7"/>
      <c r="ILV35" s="7"/>
      <c r="ILW35" s="7"/>
      <c r="ILX35" s="7"/>
      <c r="ILY35" s="7"/>
      <c r="ILZ35" s="7"/>
      <c r="IMA35" s="7"/>
      <c r="IMB35" s="7"/>
      <c r="IMC35" s="7"/>
      <c r="IMD35" s="7"/>
      <c r="IME35" s="7"/>
      <c r="IMF35" s="7"/>
      <c r="IMG35" s="7"/>
      <c r="IMH35" s="7"/>
      <c r="IMI35" s="7"/>
      <c r="IMJ35" s="7"/>
      <c r="IMK35" s="7"/>
      <c r="IML35" s="7"/>
      <c r="IMM35" s="7"/>
      <c r="IMN35" s="7"/>
      <c r="IMO35" s="7"/>
      <c r="IMP35" s="7"/>
      <c r="IMQ35" s="7"/>
      <c r="IMR35" s="7"/>
      <c r="IMS35" s="7"/>
      <c r="IMT35" s="7"/>
      <c r="IMU35" s="7"/>
      <c r="IMV35" s="7"/>
      <c r="IMW35" s="7"/>
      <c r="IMX35" s="7"/>
      <c r="IMY35" s="7"/>
      <c r="IMZ35" s="7"/>
      <c r="INA35" s="7"/>
      <c r="INB35" s="7"/>
      <c r="INC35" s="7"/>
      <c r="IND35" s="7"/>
      <c r="INE35" s="7"/>
      <c r="INF35" s="7"/>
      <c r="ING35" s="7"/>
      <c r="INH35" s="7"/>
      <c r="INI35" s="7"/>
      <c r="INJ35" s="7"/>
      <c r="INK35" s="7"/>
      <c r="INL35" s="7"/>
      <c r="INM35" s="7"/>
      <c r="INN35" s="7"/>
      <c r="INO35" s="7"/>
      <c r="INP35" s="7"/>
      <c r="INQ35" s="7"/>
      <c r="INR35" s="7"/>
      <c r="INS35" s="7"/>
      <c r="INT35" s="7"/>
      <c r="INU35" s="7"/>
      <c r="INV35" s="7"/>
      <c r="INW35" s="7"/>
      <c r="INX35" s="7"/>
      <c r="INY35" s="7"/>
      <c r="INZ35" s="7"/>
      <c r="IOA35" s="7"/>
      <c r="IOB35" s="7"/>
      <c r="IOC35" s="7"/>
      <c r="IOD35" s="7"/>
      <c r="IOE35" s="7"/>
      <c r="IOF35" s="7"/>
      <c r="IOG35" s="7"/>
      <c r="IOH35" s="7"/>
      <c r="IOI35" s="7"/>
      <c r="IOJ35" s="7"/>
      <c r="IOK35" s="7"/>
      <c r="IOL35" s="7"/>
      <c r="IOM35" s="7"/>
      <c r="ION35" s="7"/>
      <c r="IOO35" s="7"/>
      <c r="IOP35" s="7"/>
      <c r="IOQ35" s="7"/>
      <c r="IOR35" s="7"/>
      <c r="IOS35" s="7"/>
      <c r="IOT35" s="7"/>
      <c r="IOU35" s="7"/>
      <c r="IOV35" s="7"/>
      <c r="IOW35" s="7"/>
      <c r="IOX35" s="7"/>
      <c r="IOY35" s="7"/>
      <c r="IOZ35" s="7"/>
      <c r="IPA35" s="7"/>
      <c r="IPB35" s="7"/>
      <c r="IPC35" s="7"/>
      <c r="IPD35" s="7"/>
      <c r="IPE35" s="7"/>
      <c r="IPF35" s="7"/>
      <c r="IPG35" s="7"/>
      <c r="IPH35" s="7"/>
      <c r="IPI35" s="7"/>
      <c r="IPJ35" s="7"/>
      <c r="IPK35" s="7"/>
      <c r="IPL35" s="7"/>
      <c r="IPM35" s="7"/>
      <c r="IPN35" s="7"/>
      <c r="IPO35" s="7"/>
      <c r="IPP35" s="7"/>
      <c r="IPQ35" s="7"/>
      <c r="IPR35" s="7"/>
      <c r="IPS35" s="7"/>
      <c r="IPT35" s="7"/>
      <c r="IPU35" s="7"/>
      <c r="IPV35" s="7"/>
      <c r="IPW35" s="7"/>
      <c r="IPX35" s="7"/>
      <c r="IPY35" s="7"/>
      <c r="IPZ35" s="7"/>
      <c r="IQA35" s="7"/>
      <c r="IQB35" s="7"/>
      <c r="IQC35" s="7"/>
      <c r="IQD35" s="7"/>
      <c r="IQE35" s="7"/>
      <c r="IQF35" s="7"/>
      <c r="IQG35" s="7"/>
      <c r="IQH35" s="7"/>
      <c r="IQI35" s="7"/>
      <c r="IQJ35" s="7"/>
      <c r="IQK35" s="7"/>
      <c r="IQL35" s="7"/>
      <c r="IQM35" s="7"/>
      <c r="IQN35" s="7"/>
      <c r="IQO35" s="7"/>
      <c r="IQP35" s="7"/>
      <c r="IQQ35" s="7"/>
      <c r="IQR35" s="7"/>
      <c r="IQS35" s="7"/>
      <c r="IQT35" s="7"/>
      <c r="IQU35" s="7"/>
      <c r="IQV35" s="7"/>
      <c r="IQW35" s="7"/>
      <c r="IQX35" s="7"/>
      <c r="IQY35" s="7"/>
      <c r="IQZ35" s="7"/>
      <c r="IRA35" s="7"/>
      <c r="IRB35" s="7"/>
      <c r="IRC35" s="7"/>
      <c r="IRD35" s="7"/>
      <c r="IRE35" s="7"/>
      <c r="IRF35" s="7"/>
      <c r="IRG35" s="7"/>
      <c r="IRH35" s="7"/>
      <c r="IRI35" s="7"/>
      <c r="IRJ35" s="7"/>
      <c r="IRK35" s="7"/>
      <c r="IRL35" s="7"/>
      <c r="IRM35" s="7"/>
      <c r="IRN35" s="7"/>
      <c r="IRO35" s="7"/>
      <c r="IRP35" s="7"/>
      <c r="IRQ35" s="7"/>
      <c r="IRR35" s="7"/>
      <c r="IRS35" s="7"/>
      <c r="IRT35" s="7"/>
      <c r="IRU35" s="7"/>
      <c r="IRV35" s="7"/>
      <c r="IRW35" s="7"/>
      <c r="IRX35" s="7"/>
      <c r="IRY35" s="7"/>
      <c r="IRZ35" s="7"/>
      <c r="ISA35" s="7"/>
      <c r="ISB35" s="7"/>
      <c r="ISC35" s="7"/>
      <c r="ISD35" s="7"/>
      <c r="ISE35" s="7"/>
      <c r="ISF35" s="7"/>
      <c r="ISG35" s="7"/>
      <c r="ISH35" s="7"/>
      <c r="ISI35" s="7"/>
      <c r="ISJ35" s="7"/>
      <c r="ISK35" s="7"/>
      <c r="ISL35" s="7"/>
      <c r="ISM35" s="7"/>
      <c r="ISN35" s="7"/>
      <c r="ISO35" s="7"/>
      <c r="ISP35" s="7"/>
      <c r="ISQ35" s="7"/>
      <c r="ISR35" s="7"/>
      <c r="ISS35" s="7"/>
      <c r="IST35" s="7"/>
      <c r="ISU35" s="7"/>
      <c r="ISV35" s="7"/>
      <c r="ISW35" s="7"/>
      <c r="ISX35" s="7"/>
      <c r="ISY35" s="7"/>
      <c r="ISZ35" s="7"/>
      <c r="ITA35" s="7"/>
      <c r="ITB35" s="7"/>
      <c r="ITC35" s="7"/>
      <c r="ITD35" s="7"/>
      <c r="ITE35" s="7"/>
      <c r="ITF35" s="7"/>
      <c r="ITG35" s="7"/>
      <c r="ITH35" s="7"/>
      <c r="ITI35" s="7"/>
      <c r="ITJ35" s="7"/>
      <c r="ITK35" s="7"/>
      <c r="ITL35" s="7"/>
      <c r="ITM35" s="7"/>
      <c r="ITN35" s="7"/>
      <c r="ITO35" s="7"/>
      <c r="ITP35" s="7"/>
      <c r="ITQ35" s="7"/>
      <c r="ITR35" s="7"/>
      <c r="ITS35" s="7"/>
      <c r="ITT35" s="7"/>
      <c r="ITU35" s="7"/>
      <c r="ITV35" s="7"/>
      <c r="ITW35" s="7"/>
      <c r="ITX35" s="7"/>
      <c r="ITY35" s="7"/>
      <c r="ITZ35" s="7"/>
      <c r="IUA35" s="7"/>
      <c r="IUB35" s="7"/>
      <c r="IUC35" s="7"/>
      <c r="IUD35" s="7"/>
      <c r="IUE35" s="7"/>
      <c r="IUF35" s="7"/>
      <c r="IUG35" s="7"/>
      <c r="IUH35" s="7"/>
      <c r="IUI35" s="7"/>
      <c r="IUJ35" s="7"/>
      <c r="IUK35" s="7"/>
      <c r="IUL35" s="7"/>
      <c r="IUM35" s="7"/>
      <c r="IUN35" s="7"/>
      <c r="IUO35" s="7"/>
      <c r="IUP35" s="7"/>
      <c r="IUQ35" s="7"/>
      <c r="IUR35" s="7"/>
      <c r="IUS35" s="7"/>
      <c r="IUT35" s="7"/>
      <c r="IUU35" s="7"/>
      <c r="IUV35" s="7"/>
      <c r="IUW35" s="7"/>
      <c r="IUX35" s="7"/>
      <c r="IUY35" s="7"/>
      <c r="IUZ35" s="7"/>
      <c r="IVA35" s="7"/>
      <c r="IVB35" s="7"/>
      <c r="IVC35" s="7"/>
      <c r="IVD35" s="7"/>
      <c r="IVE35" s="7"/>
      <c r="IVF35" s="7"/>
      <c r="IVG35" s="7"/>
      <c r="IVH35" s="7"/>
      <c r="IVI35" s="7"/>
      <c r="IVJ35" s="7"/>
      <c r="IVK35" s="7"/>
      <c r="IVL35" s="7"/>
      <c r="IVM35" s="7"/>
      <c r="IVN35" s="7"/>
      <c r="IVO35" s="7"/>
      <c r="IVP35" s="7"/>
      <c r="IVQ35" s="7"/>
      <c r="IVR35" s="7"/>
      <c r="IVS35" s="7"/>
      <c r="IVT35" s="7"/>
      <c r="IVU35" s="7"/>
      <c r="IVV35" s="7"/>
      <c r="IVW35" s="7"/>
      <c r="IVX35" s="7"/>
      <c r="IVY35" s="7"/>
      <c r="IVZ35" s="7"/>
      <c r="IWA35" s="7"/>
      <c r="IWB35" s="7"/>
      <c r="IWC35" s="7"/>
      <c r="IWD35" s="7"/>
      <c r="IWE35" s="7"/>
      <c r="IWF35" s="7"/>
      <c r="IWG35" s="7"/>
      <c r="IWH35" s="7"/>
      <c r="IWI35" s="7"/>
      <c r="IWJ35" s="7"/>
      <c r="IWK35" s="7"/>
      <c r="IWL35" s="7"/>
      <c r="IWM35" s="7"/>
      <c r="IWN35" s="7"/>
      <c r="IWO35" s="7"/>
      <c r="IWP35" s="7"/>
      <c r="IWQ35" s="7"/>
      <c r="IWR35" s="7"/>
      <c r="IWS35" s="7"/>
      <c r="IWT35" s="7"/>
      <c r="IWU35" s="7"/>
      <c r="IWV35" s="7"/>
      <c r="IWW35" s="7"/>
      <c r="IWX35" s="7"/>
      <c r="IWY35" s="7"/>
      <c r="IWZ35" s="7"/>
      <c r="IXA35" s="7"/>
      <c r="IXB35" s="7"/>
      <c r="IXC35" s="7"/>
      <c r="IXD35" s="7"/>
      <c r="IXE35" s="7"/>
      <c r="IXF35" s="7"/>
      <c r="IXG35" s="7"/>
      <c r="IXH35" s="7"/>
      <c r="IXI35" s="7"/>
      <c r="IXJ35" s="7"/>
      <c r="IXK35" s="7"/>
      <c r="IXL35" s="7"/>
      <c r="IXM35" s="7"/>
      <c r="IXN35" s="7"/>
      <c r="IXO35" s="7"/>
      <c r="IXP35" s="7"/>
      <c r="IXQ35" s="7"/>
      <c r="IXR35" s="7"/>
      <c r="IXS35" s="7"/>
      <c r="IXT35" s="7"/>
      <c r="IXU35" s="7"/>
      <c r="IXV35" s="7"/>
      <c r="IXW35" s="7"/>
      <c r="IXX35" s="7"/>
      <c r="IXY35" s="7"/>
      <c r="IXZ35" s="7"/>
      <c r="IYA35" s="7"/>
      <c r="IYB35" s="7"/>
      <c r="IYC35" s="7"/>
      <c r="IYD35" s="7"/>
      <c r="IYE35" s="7"/>
      <c r="IYF35" s="7"/>
      <c r="IYG35" s="7"/>
      <c r="IYH35" s="7"/>
      <c r="IYI35" s="7"/>
      <c r="IYJ35" s="7"/>
      <c r="IYK35" s="7"/>
      <c r="IYL35" s="7"/>
      <c r="IYM35" s="7"/>
      <c r="IYN35" s="7"/>
      <c r="IYO35" s="7"/>
      <c r="IYP35" s="7"/>
      <c r="IYQ35" s="7"/>
      <c r="IYR35" s="7"/>
      <c r="IYS35" s="7"/>
      <c r="IYT35" s="7"/>
      <c r="IYU35" s="7"/>
      <c r="IYV35" s="7"/>
      <c r="IYW35" s="7"/>
      <c r="IYX35" s="7"/>
      <c r="IYY35" s="7"/>
      <c r="IYZ35" s="7"/>
      <c r="IZA35" s="7"/>
      <c r="IZB35" s="7"/>
      <c r="IZC35" s="7"/>
      <c r="IZD35" s="7"/>
      <c r="IZE35" s="7"/>
      <c r="IZF35" s="7"/>
      <c r="IZG35" s="7"/>
      <c r="IZH35" s="7"/>
      <c r="IZI35" s="7"/>
      <c r="IZJ35" s="7"/>
      <c r="IZK35" s="7"/>
      <c r="IZL35" s="7"/>
      <c r="IZM35" s="7"/>
      <c r="IZN35" s="7"/>
      <c r="IZO35" s="7"/>
      <c r="IZP35" s="7"/>
      <c r="IZQ35" s="7"/>
      <c r="IZR35" s="7"/>
      <c r="IZS35" s="7"/>
      <c r="IZT35" s="7"/>
      <c r="IZU35" s="7"/>
      <c r="IZV35" s="7"/>
      <c r="IZW35" s="7"/>
      <c r="IZX35" s="7"/>
      <c r="IZY35" s="7"/>
      <c r="IZZ35" s="7"/>
      <c r="JAA35" s="7"/>
      <c r="JAB35" s="7"/>
      <c r="JAC35" s="7"/>
      <c r="JAD35" s="7"/>
      <c r="JAE35" s="7"/>
      <c r="JAF35" s="7"/>
      <c r="JAG35" s="7"/>
      <c r="JAH35" s="7"/>
      <c r="JAI35" s="7"/>
      <c r="JAJ35" s="7"/>
      <c r="JAK35" s="7"/>
      <c r="JAL35" s="7"/>
      <c r="JAM35" s="7"/>
      <c r="JAN35" s="7"/>
      <c r="JAO35" s="7"/>
      <c r="JAP35" s="7"/>
      <c r="JAQ35" s="7"/>
      <c r="JAR35" s="7"/>
      <c r="JAS35" s="7"/>
      <c r="JAT35" s="7"/>
      <c r="JAU35" s="7"/>
      <c r="JAV35" s="7"/>
      <c r="JAW35" s="7"/>
      <c r="JAX35" s="7"/>
      <c r="JAY35" s="7"/>
      <c r="JAZ35" s="7"/>
      <c r="JBA35" s="7"/>
      <c r="JBB35" s="7"/>
      <c r="JBC35" s="7"/>
      <c r="JBD35" s="7"/>
      <c r="JBE35" s="7"/>
      <c r="JBF35" s="7"/>
      <c r="JBG35" s="7"/>
      <c r="JBH35" s="7"/>
      <c r="JBI35" s="7"/>
      <c r="JBJ35" s="7"/>
      <c r="JBK35" s="7"/>
      <c r="JBL35" s="7"/>
      <c r="JBM35" s="7"/>
      <c r="JBN35" s="7"/>
      <c r="JBO35" s="7"/>
      <c r="JBP35" s="7"/>
      <c r="JBQ35" s="7"/>
      <c r="JBR35" s="7"/>
      <c r="JBS35" s="7"/>
      <c r="JBT35" s="7"/>
      <c r="JBU35" s="7"/>
      <c r="JBV35" s="7"/>
      <c r="JBW35" s="7"/>
      <c r="JBX35" s="7"/>
      <c r="JBY35" s="7"/>
      <c r="JBZ35" s="7"/>
      <c r="JCA35" s="7"/>
      <c r="JCB35" s="7"/>
      <c r="JCC35" s="7"/>
      <c r="JCD35" s="7"/>
      <c r="JCE35" s="7"/>
      <c r="JCF35" s="7"/>
      <c r="JCG35" s="7"/>
      <c r="JCH35" s="7"/>
      <c r="JCI35" s="7"/>
      <c r="JCJ35" s="7"/>
      <c r="JCK35" s="7"/>
      <c r="JCL35" s="7"/>
      <c r="JCM35" s="7"/>
      <c r="JCN35" s="7"/>
      <c r="JCO35" s="7"/>
      <c r="JCP35" s="7"/>
      <c r="JCQ35" s="7"/>
      <c r="JCR35" s="7"/>
      <c r="JCS35" s="7"/>
      <c r="JCT35" s="7"/>
      <c r="JCU35" s="7"/>
      <c r="JCV35" s="7"/>
      <c r="JCW35" s="7"/>
      <c r="JCX35" s="7"/>
      <c r="JCY35" s="7"/>
      <c r="JCZ35" s="7"/>
      <c r="JDA35" s="7"/>
      <c r="JDB35" s="7"/>
      <c r="JDC35" s="7"/>
      <c r="JDD35" s="7"/>
      <c r="JDE35" s="7"/>
      <c r="JDF35" s="7"/>
      <c r="JDG35" s="7"/>
      <c r="JDH35" s="7"/>
      <c r="JDI35" s="7"/>
      <c r="JDJ35" s="7"/>
      <c r="JDK35" s="7"/>
      <c r="JDL35" s="7"/>
      <c r="JDM35" s="7"/>
      <c r="JDN35" s="7"/>
      <c r="JDO35" s="7"/>
      <c r="JDP35" s="7"/>
      <c r="JDQ35" s="7"/>
      <c r="JDR35" s="7"/>
      <c r="JDS35" s="7"/>
      <c r="JDT35" s="7"/>
      <c r="JDU35" s="7"/>
      <c r="JDV35" s="7"/>
      <c r="JDW35" s="7"/>
      <c r="JDX35" s="7"/>
      <c r="JDY35" s="7"/>
      <c r="JDZ35" s="7"/>
      <c r="JEA35" s="7"/>
      <c r="JEB35" s="7"/>
      <c r="JEC35" s="7"/>
      <c r="JED35" s="7"/>
      <c r="JEE35" s="7"/>
      <c r="JEF35" s="7"/>
      <c r="JEG35" s="7"/>
      <c r="JEH35" s="7"/>
      <c r="JEI35" s="7"/>
      <c r="JEJ35" s="7"/>
      <c r="JEK35" s="7"/>
      <c r="JEL35" s="7"/>
      <c r="JEM35" s="7"/>
      <c r="JEN35" s="7"/>
      <c r="JEO35" s="7"/>
      <c r="JEP35" s="7"/>
      <c r="JEQ35" s="7"/>
      <c r="JER35" s="7"/>
      <c r="JES35" s="7"/>
      <c r="JET35" s="7"/>
      <c r="JEU35" s="7"/>
      <c r="JEV35" s="7"/>
      <c r="JEW35" s="7"/>
      <c r="JEX35" s="7"/>
      <c r="JEY35" s="7"/>
      <c r="JEZ35" s="7"/>
      <c r="JFA35" s="7"/>
      <c r="JFB35" s="7"/>
      <c r="JFC35" s="7"/>
      <c r="JFD35" s="7"/>
      <c r="JFE35" s="7"/>
      <c r="JFF35" s="7"/>
      <c r="JFG35" s="7"/>
      <c r="JFH35" s="7"/>
      <c r="JFI35" s="7"/>
      <c r="JFJ35" s="7"/>
      <c r="JFK35" s="7"/>
      <c r="JFL35" s="7"/>
      <c r="JFM35" s="7"/>
      <c r="JFN35" s="7"/>
      <c r="JFO35" s="7"/>
      <c r="JFP35" s="7"/>
      <c r="JFQ35" s="7"/>
      <c r="JFR35" s="7"/>
      <c r="JFS35" s="7"/>
      <c r="JFT35" s="7"/>
      <c r="JFU35" s="7"/>
      <c r="JFV35" s="7"/>
      <c r="JFW35" s="7"/>
      <c r="JFX35" s="7"/>
      <c r="JFY35" s="7"/>
      <c r="JFZ35" s="7"/>
      <c r="JGA35" s="7"/>
      <c r="JGB35" s="7"/>
      <c r="JGC35" s="7"/>
      <c r="JGD35" s="7"/>
      <c r="JGE35" s="7"/>
      <c r="JGF35" s="7"/>
      <c r="JGG35" s="7"/>
      <c r="JGH35" s="7"/>
      <c r="JGI35" s="7"/>
      <c r="JGJ35" s="7"/>
      <c r="JGK35" s="7"/>
      <c r="JGL35" s="7"/>
      <c r="JGM35" s="7"/>
      <c r="JGN35" s="7"/>
      <c r="JGO35" s="7"/>
      <c r="JGP35" s="7"/>
      <c r="JGQ35" s="7"/>
      <c r="JGR35" s="7"/>
      <c r="JGS35" s="7"/>
      <c r="JGT35" s="7"/>
      <c r="JGU35" s="7"/>
      <c r="JGV35" s="7"/>
      <c r="JGW35" s="7"/>
      <c r="JGX35" s="7"/>
      <c r="JGY35" s="7"/>
      <c r="JGZ35" s="7"/>
      <c r="JHA35" s="7"/>
      <c r="JHB35" s="7"/>
      <c r="JHC35" s="7"/>
      <c r="JHD35" s="7"/>
      <c r="JHE35" s="7"/>
      <c r="JHF35" s="7"/>
      <c r="JHG35" s="7"/>
      <c r="JHH35" s="7"/>
      <c r="JHI35" s="7"/>
      <c r="JHJ35" s="7"/>
      <c r="JHK35" s="7"/>
      <c r="JHL35" s="7"/>
      <c r="JHM35" s="7"/>
      <c r="JHN35" s="7"/>
      <c r="JHO35" s="7"/>
      <c r="JHP35" s="7"/>
      <c r="JHQ35" s="7"/>
      <c r="JHR35" s="7"/>
      <c r="JHS35" s="7"/>
      <c r="JHT35" s="7"/>
      <c r="JHU35" s="7"/>
      <c r="JHV35" s="7"/>
      <c r="JHW35" s="7"/>
      <c r="JHX35" s="7"/>
      <c r="JHY35" s="7"/>
      <c r="JHZ35" s="7"/>
      <c r="JIA35" s="7"/>
      <c r="JIB35" s="7"/>
      <c r="JIC35" s="7"/>
      <c r="JID35" s="7"/>
      <c r="JIE35" s="7"/>
      <c r="JIF35" s="7"/>
      <c r="JIG35" s="7"/>
      <c r="JIH35" s="7"/>
      <c r="JII35" s="7"/>
      <c r="JIJ35" s="7"/>
      <c r="JIK35" s="7"/>
      <c r="JIL35" s="7"/>
      <c r="JIM35" s="7"/>
      <c r="JIN35" s="7"/>
      <c r="JIO35" s="7"/>
      <c r="JIP35" s="7"/>
      <c r="JIQ35" s="7"/>
      <c r="JIR35" s="7"/>
      <c r="JIS35" s="7"/>
      <c r="JIT35" s="7"/>
      <c r="JIU35" s="7"/>
      <c r="JIV35" s="7"/>
      <c r="JIW35" s="7"/>
      <c r="JIX35" s="7"/>
      <c r="JIY35" s="7"/>
      <c r="JIZ35" s="7"/>
      <c r="JJA35" s="7"/>
      <c r="JJB35" s="7"/>
      <c r="JJC35" s="7"/>
      <c r="JJD35" s="7"/>
      <c r="JJE35" s="7"/>
      <c r="JJF35" s="7"/>
      <c r="JJG35" s="7"/>
      <c r="JJH35" s="7"/>
      <c r="JJI35" s="7"/>
      <c r="JJJ35" s="7"/>
      <c r="JJK35" s="7"/>
      <c r="JJL35" s="7"/>
      <c r="JJM35" s="7"/>
      <c r="JJN35" s="7"/>
      <c r="JJO35" s="7"/>
      <c r="JJP35" s="7"/>
      <c r="JJQ35" s="7"/>
      <c r="JJR35" s="7"/>
      <c r="JJS35" s="7"/>
      <c r="JJT35" s="7"/>
      <c r="JJU35" s="7"/>
      <c r="JJV35" s="7"/>
      <c r="JJW35" s="7"/>
      <c r="JJX35" s="7"/>
      <c r="JJY35" s="7"/>
      <c r="JJZ35" s="7"/>
      <c r="JKA35" s="7"/>
      <c r="JKB35" s="7"/>
      <c r="JKC35" s="7"/>
      <c r="JKD35" s="7"/>
      <c r="JKE35" s="7"/>
      <c r="JKF35" s="7"/>
      <c r="JKG35" s="7"/>
      <c r="JKH35" s="7"/>
      <c r="JKI35" s="7"/>
      <c r="JKJ35" s="7"/>
      <c r="JKK35" s="7"/>
      <c r="JKL35" s="7"/>
      <c r="JKM35" s="7"/>
      <c r="JKN35" s="7"/>
      <c r="JKO35" s="7"/>
      <c r="JKP35" s="7"/>
      <c r="JKQ35" s="7"/>
      <c r="JKR35" s="7"/>
      <c r="JKS35" s="7"/>
      <c r="JKT35" s="7"/>
      <c r="JKU35" s="7"/>
      <c r="JKV35" s="7"/>
      <c r="JKW35" s="7"/>
      <c r="JKX35" s="7"/>
      <c r="JKY35" s="7"/>
      <c r="JKZ35" s="7"/>
      <c r="JLA35" s="7"/>
      <c r="JLB35" s="7"/>
      <c r="JLC35" s="7"/>
      <c r="JLD35" s="7"/>
      <c r="JLE35" s="7"/>
      <c r="JLF35" s="7"/>
      <c r="JLG35" s="7"/>
      <c r="JLH35" s="7"/>
      <c r="JLI35" s="7"/>
      <c r="JLJ35" s="7"/>
      <c r="JLK35" s="7"/>
      <c r="JLL35" s="7"/>
      <c r="JLM35" s="7"/>
      <c r="JLN35" s="7"/>
      <c r="JLO35" s="7"/>
      <c r="JLP35" s="7"/>
      <c r="JLQ35" s="7"/>
      <c r="JLR35" s="7"/>
      <c r="JLS35" s="7"/>
      <c r="JLT35" s="7"/>
      <c r="JLU35" s="7"/>
      <c r="JLV35" s="7"/>
      <c r="JLW35" s="7"/>
      <c r="JLX35" s="7"/>
      <c r="JLY35" s="7"/>
      <c r="JLZ35" s="7"/>
      <c r="JMA35" s="7"/>
      <c r="JMB35" s="7"/>
      <c r="JMC35" s="7"/>
      <c r="JMD35" s="7"/>
      <c r="JME35" s="7"/>
      <c r="JMF35" s="7"/>
      <c r="JMG35" s="7"/>
      <c r="JMH35" s="7"/>
      <c r="JMI35" s="7"/>
      <c r="JMJ35" s="7"/>
      <c r="JMK35" s="7"/>
      <c r="JML35" s="7"/>
      <c r="JMM35" s="7"/>
      <c r="JMN35" s="7"/>
      <c r="JMO35" s="7"/>
      <c r="JMP35" s="7"/>
      <c r="JMQ35" s="7"/>
      <c r="JMR35" s="7"/>
      <c r="JMS35" s="7"/>
      <c r="JMT35" s="7"/>
      <c r="JMU35" s="7"/>
      <c r="JMV35" s="7"/>
      <c r="JMW35" s="7"/>
      <c r="JMX35" s="7"/>
      <c r="JMY35" s="7"/>
      <c r="JMZ35" s="7"/>
      <c r="JNA35" s="7"/>
      <c r="JNB35" s="7"/>
      <c r="JNC35" s="7"/>
      <c r="JND35" s="7"/>
      <c r="JNE35" s="7"/>
      <c r="JNF35" s="7"/>
      <c r="JNG35" s="7"/>
      <c r="JNH35" s="7"/>
      <c r="JNI35" s="7"/>
      <c r="JNJ35" s="7"/>
      <c r="JNK35" s="7"/>
      <c r="JNL35" s="7"/>
      <c r="JNM35" s="7"/>
      <c r="JNN35" s="7"/>
      <c r="JNO35" s="7"/>
      <c r="JNP35" s="7"/>
      <c r="JNQ35" s="7"/>
      <c r="JNR35" s="7"/>
      <c r="JNS35" s="7"/>
      <c r="JNT35" s="7"/>
      <c r="JNU35" s="7"/>
      <c r="JNV35" s="7"/>
      <c r="JNW35" s="7"/>
      <c r="JNX35" s="7"/>
      <c r="JNY35" s="7"/>
      <c r="JNZ35" s="7"/>
      <c r="JOA35" s="7"/>
      <c r="JOB35" s="7"/>
      <c r="JOC35" s="7"/>
      <c r="JOD35" s="7"/>
      <c r="JOE35" s="7"/>
      <c r="JOF35" s="7"/>
      <c r="JOG35" s="7"/>
      <c r="JOH35" s="7"/>
      <c r="JOI35" s="7"/>
      <c r="JOJ35" s="7"/>
      <c r="JOK35" s="7"/>
      <c r="JOL35" s="7"/>
      <c r="JOM35" s="7"/>
      <c r="JON35" s="7"/>
      <c r="JOO35" s="7"/>
      <c r="JOP35" s="7"/>
      <c r="JOQ35" s="7"/>
      <c r="JOR35" s="7"/>
      <c r="JOS35" s="7"/>
      <c r="JOT35" s="7"/>
      <c r="JOU35" s="7"/>
      <c r="JOV35" s="7"/>
      <c r="JOW35" s="7"/>
      <c r="JOX35" s="7"/>
      <c r="JOY35" s="7"/>
      <c r="JOZ35" s="7"/>
      <c r="JPA35" s="7"/>
      <c r="JPB35" s="7"/>
      <c r="JPC35" s="7"/>
      <c r="JPD35" s="7"/>
      <c r="JPE35" s="7"/>
      <c r="JPF35" s="7"/>
      <c r="JPG35" s="7"/>
      <c r="JPH35" s="7"/>
      <c r="JPI35" s="7"/>
      <c r="JPJ35" s="7"/>
      <c r="JPK35" s="7"/>
      <c r="JPL35" s="7"/>
      <c r="JPM35" s="7"/>
      <c r="JPN35" s="7"/>
      <c r="JPO35" s="7"/>
      <c r="JPP35" s="7"/>
      <c r="JPQ35" s="7"/>
      <c r="JPR35" s="7"/>
      <c r="JPS35" s="7"/>
      <c r="JPT35" s="7"/>
      <c r="JPU35" s="7"/>
      <c r="JPV35" s="7"/>
      <c r="JPW35" s="7"/>
      <c r="JPX35" s="7"/>
      <c r="JPY35" s="7"/>
      <c r="JPZ35" s="7"/>
      <c r="JQA35" s="7"/>
      <c r="JQB35" s="7"/>
      <c r="JQC35" s="7"/>
      <c r="JQD35" s="7"/>
      <c r="JQE35" s="7"/>
      <c r="JQF35" s="7"/>
      <c r="JQG35" s="7"/>
      <c r="JQH35" s="7"/>
      <c r="JQI35" s="7"/>
      <c r="JQJ35" s="7"/>
      <c r="JQK35" s="7"/>
      <c r="JQL35" s="7"/>
      <c r="JQM35" s="7"/>
      <c r="JQN35" s="7"/>
      <c r="JQO35" s="7"/>
      <c r="JQP35" s="7"/>
      <c r="JQQ35" s="7"/>
      <c r="JQR35" s="7"/>
      <c r="JQS35" s="7"/>
      <c r="JQT35" s="7"/>
      <c r="JQU35" s="7"/>
      <c r="JQV35" s="7"/>
      <c r="JQW35" s="7"/>
      <c r="JQX35" s="7"/>
      <c r="JQY35" s="7"/>
      <c r="JQZ35" s="7"/>
      <c r="JRA35" s="7"/>
      <c r="JRB35" s="7"/>
      <c r="JRC35" s="7"/>
      <c r="JRD35" s="7"/>
      <c r="JRE35" s="7"/>
      <c r="JRF35" s="7"/>
      <c r="JRG35" s="7"/>
      <c r="JRH35" s="7"/>
      <c r="JRI35" s="7"/>
      <c r="JRJ35" s="7"/>
      <c r="JRK35" s="7"/>
      <c r="JRL35" s="7"/>
      <c r="JRM35" s="7"/>
      <c r="JRN35" s="7"/>
      <c r="JRO35" s="7"/>
      <c r="JRP35" s="7"/>
      <c r="JRQ35" s="7"/>
      <c r="JRR35" s="7"/>
      <c r="JRS35" s="7"/>
      <c r="JRT35" s="7"/>
      <c r="JRU35" s="7"/>
      <c r="JRV35" s="7"/>
      <c r="JRW35" s="7"/>
      <c r="JRX35" s="7"/>
      <c r="JRY35" s="7"/>
      <c r="JRZ35" s="7"/>
      <c r="JSA35" s="7"/>
      <c r="JSB35" s="7"/>
      <c r="JSC35" s="7"/>
      <c r="JSD35" s="7"/>
      <c r="JSE35" s="7"/>
      <c r="JSF35" s="7"/>
      <c r="JSG35" s="7"/>
      <c r="JSH35" s="7"/>
      <c r="JSI35" s="7"/>
      <c r="JSJ35" s="7"/>
      <c r="JSK35" s="7"/>
      <c r="JSL35" s="7"/>
      <c r="JSM35" s="7"/>
      <c r="JSN35" s="7"/>
      <c r="JSO35" s="7"/>
      <c r="JSP35" s="7"/>
      <c r="JSQ35" s="7"/>
      <c r="JSR35" s="7"/>
      <c r="JSS35" s="7"/>
      <c r="JST35" s="7"/>
      <c r="JSU35" s="7"/>
      <c r="JSV35" s="7"/>
      <c r="JSW35" s="7"/>
      <c r="JSX35" s="7"/>
      <c r="JSY35" s="7"/>
      <c r="JSZ35" s="7"/>
      <c r="JTA35" s="7"/>
      <c r="JTB35" s="7"/>
      <c r="JTC35" s="7"/>
      <c r="JTD35" s="7"/>
      <c r="JTE35" s="7"/>
      <c r="JTF35" s="7"/>
      <c r="JTG35" s="7"/>
      <c r="JTH35" s="7"/>
      <c r="JTI35" s="7"/>
      <c r="JTJ35" s="7"/>
      <c r="JTK35" s="7"/>
      <c r="JTL35" s="7"/>
      <c r="JTM35" s="7"/>
      <c r="JTN35" s="7"/>
      <c r="JTO35" s="7"/>
      <c r="JTP35" s="7"/>
      <c r="JTQ35" s="7"/>
      <c r="JTR35" s="7"/>
      <c r="JTS35" s="7"/>
      <c r="JTT35" s="7"/>
      <c r="JTU35" s="7"/>
      <c r="JTV35" s="7"/>
      <c r="JTW35" s="7"/>
      <c r="JTX35" s="7"/>
      <c r="JTY35" s="7"/>
      <c r="JTZ35" s="7"/>
      <c r="JUA35" s="7"/>
      <c r="JUB35" s="7"/>
      <c r="JUC35" s="7"/>
      <c r="JUD35" s="7"/>
      <c r="JUE35" s="7"/>
      <c r="JUF35" s="7"/>
      <c r="JUG35" s="7"/>
      <c r="JUH35" s="7"/>
      <c r="JUI35" s="7"/>
      <c r="JUJ35" s="7"/>
      <c r="JUK35" s="7"/>
      <c r="JUL35" s="7"/>
      <c r="JUM35" s="7"/>
      <c r="JUN35" s="7"/>
      <c r="JUO35" s="7"/>
      <c r="JUP35" s="7"/>
      <c r="JUQ35" s="7"/>
      <c r="JUR35" s="7"/>
      <c r="JUS35" s="7"/>
      <c r="JUT35" s="7"/>
      <c r="JUU35" s="7"/>
      <c r="JUV35" s="7"/>
      <c r="JUW35" s="7"/>
      <c r="JUX35" s="7"/>
      <c r="JUY35" s="7"/>
      <c r="JUZ35" s="7"/>
      <c r="JVA35" s="7"/>
      <c r="JVB35" s="7"/>
      <c r="JVC35" s="7"/>
      <c r="JVD35" s="7"/>
      <c r="JVE35" s="7"/>
      <c r="JVF35" s="7"/>
      <c r="JVG35" s="7"/>
      <c r="JVH35" s="7"/>
      <c r="JVI35" s="7"/>
      <c r="JVJ35" s="7"/>
      <c r="JVK35" s="7"/>
      <c r="JVL35" s="7"/>
      <c r="JVM35" s="7"/>
      <c r="JVN35" s="7"/>
      <c r="JVO35" s="7"/>
      <c r="JVP35" s="7"/>
      <c r="JVQ35" s="7"/>
      <c r="JVR35" s="7"/>
      <c r="JVS35" s="7"/>
      <c r="JVT35" s="7"/>
      <c r="JVU35" s="7"/>
      <c r="JVV35" s="7"/>
      <c r="JVW35" s="7"/>
      <c r="JVX35" s="7"/>
      <c r="JVY35" s="7"/>
      <c r="JVZ35" s="7"/>
      <c r="JWA35" s="7"/>
      <c r="JWB35" s="7"/>
      <c r="JWC35" s="7"/>
      <c r="JWD35" s="7"/>
      <c r="JWE35" s="7"/>
      <c r="JWF35" s="7"/>
      <c r="JWG35" s="7"/>
      <c r="JWH35" s="7"/>
      <c r="JWI35" s="7"/>
      <c r="JWJ35" s="7"/>
      <c r="JWK35" s="7"/>
      <c r="JWL35" s="7"/>
      <c r="JWM35" s="7"/>
      <c r="JWN35" s="7"/>
      <c r="JWO35" s="7"/>
      <c r="JWP35" s="7"/>
      <c r="JWQ35" s="7"/>
      <c r="JWR35" s="7"/>
      <c r="JWS35" s="7"/>
      <c r="JWT35" s="7"/>
      <c r="JWU35" s="7"/>
      <c r="JWV35" s="7"/>
      <c r="JWW35" s="7"/>
      <c r="JWX35" s="7"/>
      <c r="JWY35" s="7"/>
      <c r="JWZ35" s="7"/>
      <c r="JXA35" s="7"/>
      <c r="JXB35" s="7"/>
      <c r="JXC35" s="7"/>
      <c r="JXD35" s="7"/>
      <c r="JXE35" s="7"/>
      <c r="JXF35" s="7"/>
      <c r="JXG35" s="7"/>
      <c r="JXH35" s="7"/>
      <c r="JXI35" s="7"/>
      <c r="JXJ35" s="7"/>
      <c r="JXK35" s="7"/>
      <c r="JXL35" s="7"/>
      <c r="JXM35" s="7"/>
      <c r="JXN35" s="7"/>
      <c r="JXO35" s="7"/>
      <c r="JXP35" s="7"/>
      <c r="JXQ35" s="7"/>
      <c r="JXR35" s="7"/>
      <c r="JXS35" s="7"/>
      <c r="JXT35" s="7"/>
      <c r="JXU35" s="7"/>
      <c r="JXV35" s="7"/>
      <c r="JXW35" s="7"/>
      <c r="JXX35" s="7"/>
      <c r="JXY35" s="7"/>
      <c r="JXZ35" s="7"/>
      <c r="JYA35" s="7"/>
      <c r="JYB35" s="7"/>
      <c r="JYC35" s="7"/>
      <c r="JYD35" s="7"/>
      <c r="JYE35" s="7"/>
      <c r="JYF35" s="7"/>
      <c r="JYG35" s="7"/>
      <c r="JYH35" s="7"/>
      <c r="JYI35" s="7"/>
      <c r="JYJ35" s="7"/>
      <c r="JYK35" s="7"/>
      <c r="JYL35" s="7"/>
      <c r="JYM35" s="7"/>
      <c r="JYN35" s="7"/>
      <c r="JYO35" s="7"/>
      <c r="JYP35" s="7"/>
      <c r="JYQ35" s="7"/>
      <c r="JYR35" s="7"/>
      <c r="JYS35" s="7"/>
      <c r="JYT35" s="7"/>
      <c r="JYU35" s="7"/>
      <c r="JYV35" s="7"/>
      <c r="JYW35" s="7"/>
      <c r="JYX35" s="7"/>
      <c r="JYY35" s="7"/>
      <c r="JYZ35" s="7"/>
      <c r="JZA35" s="7"/>
      <c r="JZB35" s="7"/>
      <c r="JZC35" s="7"/>
      <c r="JZD35" s="7"/>
      <c r="JZE35" s="7"/>
      <c r="JZF35" s="7"/>
      <c r="JZG35" s="7"/>
      <c r="JZH35" s="7"/>
      <c r="JZI35" s="7"/>
      <c r="JZJ35" s="7"/>
      <c r="JZK35" s="7"/>
      <c r="JZL35" s="7"/>
      <c r="JZM35" s="7"/>
      <c r="JZN35" s="7"/>
      <c r="JZO35" s="7"/>
      <c r="JZP35" s="7"/>
      <c r="JZQ35" s="7"/>
      <c r="JZR35" s="7"/>
      <c r="JZS35" s="7"/>
      <c r="JZT35" s="7"/>
      <c r="JZU35" s="7"/>
      <c r="JZV35" s="7"/>
      <c r="JZW35" s="7"/>
      <c r="JZX35" s="7"/>
      <c r="JZY35" s="7"/>
      <c r="JZZ35" s="7"/>
      <c r="KAA35" s="7"/>
      <c r="KAB35" s="7"/>
      <c r="KAC35" s="7"/>
      <c r="KAD35" s="7"/>
      <c r="KAE35" s="7"/>
      <c r="KAF35" s="7"/>
      <c r="KAG35" s="7"/>
      <c r="KAH35" s="7"/>
      <c r="KAI35" s="7"/>
      <c r="KAJ35" s="7"/>
      <c r="KAK35" s="7"/>
      <c r="KAL35" s="7"/>
      <c r="KAM35" s="7"/>
      <c r="KAN35" s="7"/>
      <c r="KAO35" s="7"/>
      <c r="KAP35" s="7"/>
      <c r="KAQ35" s="7"/>
      <c r="KAR35" s="7"/>
      <c r="KAS35" s="7"/>
      <c r="KAT35" s="7"/>
      <c r="KAU35" s="7"/>
      <c r="KAV35" s="7"/>
      <c r="KAW35" s="7"/>
      <c r="KAX35" s="7"/>
      <c r="KAY35" s="7"/>
      <c r="KAZ35" s="7"/>
      <c r="KBA35" s="7"/>
      <c r="KBB35" s="7"/>
      <c r="KBC35" s="7"/>
      <c r="KBD35" s="7"/>
      <c r="KBE35" s="7"/>
      <c r="KBF35" s="7"/>
      <c r="KBG35" s="7"/>
      <c r="KBH35" s="7"/>
      <c r="KBI35" s="7"/>
      <c r="KBJ35" s="7"/>
      <c r="KBK35" s="7"/>
      <c r="KBL35" s="7"/>
      <c r="KBM35" s="7"/>
      <c r="KBN35" s="7"/>
      <c r="KBO35" s="7"/>
      <c r="KBP35" s="7"/>
      <c r="KBQ35" s="7"/>
      <c r="KBR35" s="7"/>
      <c r="KBS35" s="7"/>
      <c r="KBT35" s="7"/>
      <c r="KBU35" s="7"/>
      <c r="KBV35" s="7"/>
      <c r="KBW35" s="7"/>
      <c r="KBX35" s="7"/>
      <c r="KBY35" s="7"/>
      <c r="KBZ35" s="7"/>
      <c r="KCA35" s="7"/>
      <c r="KCB35" s="7"/>
      <c r="KCC35" s="7"/>
      <c r="KCD35" s="7"/>
      <c r="KCE35" s="7"/>
      <c r="KCF35" s="7"/>
      <c r="KCG35" s="7"/>
      <c r="KCH35" s="7"/>
      <c r="KCI35" s="7"/>
      <c r="KCJ35" s="7"/>
      <c r="KCK35" s="7"/>
      <c r="KCL35" s="7"/>
      <c r="KCM35" s="7"/>
      <c r="KCN35" s="7"/>
      <c r="KCO35" s="7"/>
      <c r="KCP35" s="7"/>
      <c r="KCQ35" s="7"/>
      <c r="KCR35" s="7"/>
      <c r="KCS35" s="7"/>
      <c r="KCT35" s="7"/>
      <c r="KCU35" s="7"/>
      <c r="KCV35" s="7"/>
      <c r="KCW35" s="7"/>
      <c r="KCX35" s="7"/>
      <c r="KCY35" s="7"/>
      <c r="KCZ35" s="7"/>
      <c r="KDA35" s="7"/>
      <c r="KDB35" s="7"/>
      <c r="KDC35" s="7"/>
      <c r="KDD35" s="7"/>
      <c r="KDE35" s="7"/>
      <c r="KDF35" s="7"/>
      <c r="KDG35" s="7"/>
      <c r="KDH35" s="7"/>
      <c r="KDI35" s="7"/>
      <c r="KDJ35" s="7"/>
      <c r="KDK35" s="7"/>
      <c r="KDL35" s="7"/>
      <c r="KDM35" s="7"/>
      <c r="KDN35" s="7"/>
      <c r="KDO35" s="7"/>
      <c r="KDP35" s="7"/>
      <c r="KDQ35" s="7"/>
      <c r="KDR35" s="7"/>
      <c r="KDS35" s="7"/>
      <c r="KDT35" s="7"/>
      <c r="KDU35" s="7"/>
      <c r="KDV35" s="7"/>
      <c r="KDW35" s="7"/>
      <c r="KDX35" s="7"/>
      <c r="KDY35" s="7"/>
      <c r="KDZ35" s="7"/>
      <c r="KEA35" s="7"/>
      <c r="KEB35" s="7"/>
      <c r="KEC35" s="7"/>
      <c r="KED35" s="7"/>
      <c r="KEE35" s="7"/>
      <c r="KEF35" s="7"/>
      <c r="KEG35" s="7"/>
      <c r="KEH35" s="7"/>
      <c r="KEI35" s="7"/>
      <c r="KEJ35" s="7"/>
      <c r="KEK35" s="7"/>
      <c r="KEL35" s="7"/>
      <c r="KEM35" s="7"/>
      <c r="KEN35" s="7"/>
      <c r="KEO35" s="7"/>
      <c r="KEP35" s="7"/>
      <c r="KEQ35" s="7"/>
      <c r="KER35" s="7"/>
      <c r="KES35" s="7"/>
      <c r="KET35" s="7"/>
      <c r="KEU35" s="7"/>
      <c r="KEV35" s="7"/>
      <c r="KEW35" s="7"/>
      <c r="KEX35" s="7"/>
      <c r="KEY35" s="7"/>
      <c r="KEZ35" s="7"/>
      <c r="KFA35" s="7"/>
      <c r="KFB35" s="7"/>
      <c r="KFC35" s="7"/>
      <c r="KFD35" s="7"/>
      <c r="KFE35" s="7"/>
      <c r="KFF35" s="7"/>
      <c r="KFG35" s="7"/>
      <c r="KFH35" s="7"/>
      <c r="KFI35" s="7"/>
      <c r="KFJ35" s="7"/>
      <c r="KFK35" s="7"/>
      <c r="KFL35" s="7"/>
      <c r="KFM35" s="7"/>
      <c r="KFN35" s="7"/>
      <c r="KFO35" s="7"/>
      <c r="KFP35" s="7"/>
      <c r="KFQ35" s="7"/>
      <c r="KFR35" s="7"/>
      <c r="KFS35" s="7"/>
      <c r="KFT35" s="7"/>
      <c r="KFU35" s="7"/>
      <c r="KFV35" s="7"/>
      <c r="KFW35" s="7"/>
      <c r="KFX35" s="7"/>
      <c r="KFY35" s="7"/>
      <c r="KFZ35" s="7"/>
      <c r="KGA35" s="7"/>
      <c r="KGB35" s="7"/>
      <c r="KGC35" s="7"/>
      <c r="KGD35" s="7"/>
      <c r="KGE35" s="7"/>
      <c r="KGF35" s="7"/>
      <c r="KGG35" s="7"/>
      <c r="KGH35" s="7"/>
      <c r="KGI35" s="7"/>
      <c r="KGJ35" s="7"/>
      <c r="KGK35" s="7"/>
      <c r="KGL35" s="7"/>
      <c r="KGM35" s="7"/>
      <c r="KGN35" s="7"/>
      <c r="KGO35" s="7"/>
      <c r="KGP35" s="7"/>
      <c r="KGQ35" s="7"/>
      <c r="KGR35" s="7"/>
      <c r="KGS35" s="7"/>
      <c r="KGT35" s="7"/>
      <c r="KGU35" s="7"/>
      <c r="KGV35" s="7"/>
      <c r="KGW35" s="7"/>
      <c r="KGX35" s="7"/>
      <c r="KGY35" s="7"/>
      <c r="KGZ35" s="7"/>
      <c r="KHA35" s="7"/>
      <c r="KHB35" s="7"/>
      <c r="KHC35" s="7"/>
      <c r="KHD35" s="7"/>
      <c r="KHE35" s="7"/>
      <c r="KHF35" s="7"/>
      <c r="KHG35" s="7"/>
      <c r="KHH35" s="7"/>
      <c r="KHI35" s="7"/>
      <c r="KHJ35" s="7"/>
      <c r="KHK35" s="7"/>
      <c r="KHL35" s="7"/>
      <c r="KHM35" s="7"/>
      <c r="KHN35" s="7"/>
      <c r="KHO35" s="7"/>
      <c r="KHP35" s="7"/>
      <c r="KHQ35" s="7"/>
      <c r="KHR35" s="7"/>
      <c r="KHS35" s="7"/>
      <c r="KHT35" s="7"/>
      <c r="KHU35" s="7"/>
      <c r="KHV35" s="7"/>
      <c r="KHW35" s="7"/>
      <c r="KHX35" s="7"/>
      <c r="KHY35" s="7"/>
      <c r="KHZ35" s="7"/>
      <c r="KIA35" s="7"/>
      <c r="KIB35" s="7"/>
      <c r="KIC35" s="7"/>
      <c r="KID35" s="7"/>
      <c r="KIE35" s="7"/>
      <c r="KIF35" s="7"/>
      <c r="KIG35" s="7"/>
      <c r="KIH35" s="7"/>
      <c r="KII35" s="7"/>
      <c r="KIJ35" s="7"/>
      <c r="KIK35" s="7"/>
      <c r="KIL35" s="7"/>
      <c r="KIM35" s="7"/>
      <c r="KIN35" s="7"/>
      <c r="KIO35" s="7"/>
      <c r="KIP35" s="7"/>
      <c r="KIQ35" s="7"/>
      <c r="KIR35" s="7"/>
      <c r="KIS35" s="7"/>
      <c r="KIT35" s="7"/>
      <c r="KIU35" s="7"/>
      <c r="KIV35" s="7"/>
      <c r="KIW35" s="7"/>
      <c r="KIX35" s="7"/>
      <c r="KIY35" s="7"/>
      <c r="KIZ35" s="7"/>
      <c r="KJA35" s="7"/>
      <c r="KJB35" s="7"/>
      <c r="KJC35" s="7"/>
      <c r="KJD35" s="7"/>
      <c r="KJE35" s="7"/>
      <c r="KJF35" s="7"/>
      <c r="KJG35" s="7"/>
      <c r="KJH35" s="7"/>
      <c r="KJI35" s="7"/>
      <c r="KJJ35" s="7"/>
      <c r="KJK35" s="7"/>
      <c r="KJL35" s="7"/>
      <c r="KJM35" s="7"/>
      <c r="KJN35" s="7"/>
      <c r="KJO35" s="7"/>
      <c r="KJP35" s="7"/>
      <c r="KJQ35" s="7"/>
      <c r="KJR35" s="7"/>
      <c r="KJS35" s="7"/>
      <c r="KJT35" s="7"/>
      <c r="KJU35" s="7"/>
      <c r="KJV35" s="7"/>
      <c r="KJW35" s="7"/>
      <c r="KJX35" s="7"/>
      <c r="KJY35" s="7"/>
      <c r="KJZ35" s="7"/>
      <c r="KKA35" s="7"/>
      <c r="KKB35" s="7"/>
      <c r="KKC35" s="7"/>
      <c r="KKD35" s="7"/>
      <c r="KKE35" s="7"/>
      <c r="KKF35" s="7"/>
      <c r="KKG35" s="7"/>
      <c r="KKH35" s="7"/>
      <c r="KKI35" s="7"/>
      <c r="KKJ35" s="7"/>
      <c r="KKK35" s="7"/>
      <c r="KKL35" s="7"/>
      <c r="KKM35" s="7"/>
      <c r="KKN35" s="7"/>
      <c r="KKO35" s="7"/>
      <c r="KKP35" s="7"/>
      <c r="KKQ35" s="7"/>
      <c r="KKR35" s="7"/>
      <c r="KKS35" s="7"/>
      <c r="KKT35" s="7"/>
      <c r="KKU35" s="7"/>
      <c r="KKV35" s="7"/>
      <c r="KKW35" s="7"/>
      <c r="KKX35" s="7"/>
      <c r="KKY35" s="7"/>
      <c r="KKZ35" s="7"/>
      <c r="KLA35" s="7"/>
      <c r="KLB35" s="7"/>
      <c r="KLC35" s="7"/>
      <c r="KLD35" s="7"/>
      <c r="KLE35" s="7"/>
      <c r="KLF35" s="7"/>
      <c r="KLG35" s="7"/>
      <c r="KLH35" s="7"/>
      <c r="KLI35" s="7"/>
      <c r="KLJ35" s="7"/>
      <c r="KLK35" s="7"/>
      <c r="KLL35" s="7"/>
      <c r="KLM35" s="7"/>
      <c r="KLN35" s="7"/>
      <c r="KLO35" s="7"/>
      <c r="KLP35" s="7"/>
      <c r="KLQ35" s="7"/>
      <c r="KLR35" s="7"/>
      <c r="KLS35" s="7"/>
      <c r="KLT35" s="7"/>
      <c r="KLU35" s="7"/>
      <c r="KLV35" s="7"/>
      <c r="KLW35" s="7"/>
      <c r="KLX35" s="7"/>
      <c r="KLY35" s="7"/>
      <c r="KLZ35" s="7"/>
      <c r="KMA35" s="7"/>
      <c r="KMB35" s="7"/>
      <c r="KMC35" s="7"/>
      <c r="KMD35" s="7"/>
      <c r="KME35" s="7"/>
      <c r="KMF35" s="7"/>
      <c r="KMG35" s="7"/>
      <c r="KMH35" s="7"/>
      <c r="KMI35" s="7"/>
      <c r="KMJ35" s="7"/>
      <c r="KMK35" s="7"/>
      <c r="KML35" s="7"/>
      <c r="KMM35" s="7"/>
      <c r="KMN35" s="7"/>
      <c r="KMO35" s="7"/>
      <c r="KMP35" s="7"/>
      <c r="KMQ35" s="7"/>
      <c r="KMR35" s="7"/>
      <c r="KMS35" s="7"/>
      <c r="KMT35" s="7"/>
      <c r="KMU35" s="7"/>
      <c r="KMV35" s="7"/>
      <c r="KMW35" s="7"/>
      <c r="KMX35" s="7"/>
      <c r="KMY35" s="7"/>
      <c r="KMZ35" s="7"/>
      <c r="KNA35" s="7"/>
      <c r="KNB35" s="7"/>
      <c r="KNC35" s="7"/>
      <c r="KND35" s="7"/>
      <c r="KNE35" s="7"/>
      <c r="KNF35" s="7"/>
      <c r="KNG35" s="7"/>
      <c r="KNH35" s="7"/>
      <c r="KNI35" s="7"/>
      <c r="KNJ35" s="7"/>
      <c r="KNK35" s="7"/>
      <c r="KNL35" s="7"/>
      <c r="KNM35" s="7"/>
      <c r="KNN35" s="7"/>
      <c r="KNO35" s="7"/>
      <c r="KNP35" s="7"/>
      <c r="KNQ35" s="7"/>
      <c r="KNR35" s="7"/>
      <c r="KNS35" s="7"/>
      <c r="KNT35" s="7"/>
      <c r="KNU35" s="7"/>
      <c r="KNV35" s="7"/>
      <c r="KNW35" s="7"/>
      <c r="KNX35" s="7"/>
      <c r="KNY35" s="7"/>
      <c r="KNZ35" s="7"/>
      <c r="KOA35" s="7"/>
      <c r="KOB35" s="7"/>
      <c r="KOC35" s="7"/>
      <c r="KOD35" s="7"/>
      <c r="KOE35" s="7"/>
      <c r="KOF35" s="7"/>
      <c r="KOG35" s="7"/>
      <c r="KOH35" s="7"/>
      <c r="KOI35" s="7"/>
      <c r="KOJ35" s="7"/>
      <c r="KOK35" s="7"/>
      <c r="KOL35" s="7"/>
      <c r="KOM35" s="7"/>
      <c r="KON35" s="7"/>
      <c r="KOO35" s="7"/>
      <c r="KOP35" s="7"/>
      <c r="KOQ35" s="7"/>
      <c r="KOR35" s="7"/>
      <c r="KOS35" s="7"/>
      <c r="KOT35" s="7"/>
      <c r="KOU35" s="7"/>
      <c r="KOV35" s="7"/>
      <c r="KOW35" s="7"/>
      <c r="KOX35" s="7"/>
      <c r="KOY35" s="7"/>
      <c r="KOZ35" s="7"/>
      <c r="KPA35" s="7"/>
      <c r="KPB35" s="7"/>
      <c r="KPC35" s="7"/>
      <c r="KPD35" s="7"/>
      <c r="KPE35" s="7"/>
      <c r="KPF35" s="7"/>
      <c r="KPG35" s="7"/>
      <c r="KPH35" s="7"/>
      <c r="KPI35" s="7"/>
      <c r="KPJ35" s="7"/>
      <c r="KPK35" s="7"/>
      <c r="KPL35" s="7"/>
      <c r="KPM35" s="7"/>
      <c r="KPN35" s="7"/>
      <c r="KPO35" s="7"/>
      <c r="KPP35" s="7"/>
      <c r="KPQ35" s="7"/>
      <c r="KPR35" s="7"/>
      <c r="KPS35" s="7"/>
      <c r="KPT35" s="7"/>
      <c r="KPU35" s="7"/>
      <c r="KPV35" s="7"/>
      <c r="KPW35" s="7"/>
      <c r="KPX35" s="7"/>
      <c r="KPY35" s="7"/>
      <c r="KPZ35" s="7"/>
      <c r="KQA35" s="7"/>
      <c r="KQB35" s="7"/>
      <c r="KQC35" s="7"/>
      <c r="KQD35" s="7"/>
      <c r="KQE35" s="7"/>
      <c r="KQF35" s="7"/>
      <c r="KQG35" s="7"/>
      <c r="KQH35" s="7"/>
      <c r="KQI35" s="7"/>
      <c r="KQJ35" s="7"/>
      <c r="KQK35" s="7"/>
      <c r="KQL35" s="7"/>
      <c r="KQM35" s="7"/>
      <c r="KQN35" s="7"/>
      <c r="KQO35" s="7"/>
      <c r="KQP35" s="7"/>
      <c r="KQQ35" s="7"/>
      <c r="KQR35" s="7"/>
      <c r="KQS35" s="7"/>
      <c r="KQT35" s="7"/>
      <c r="KQU35" s="7"/>
      <c r="KQV35" s="7"/>
      <c r="KQW35" s="7"/>
      <c r="KQX35" s="7"/>
      <c r="KQY35" s="7"/>
      <c r="KQZ35" s="7"/>
      <c r="KRA35" s="7"/>
      <c r="KRB35" s="7"/>
      <c r="KRC35" s="7"/>
      <c r="KRD35" s="7"/>
      <c r="KRE35" s="7"/>
      <c r="KRF35" s="7"/>
      <c r="KRG35" s="7"/>
      <c r="KRH35" s="7"/>
      <c r="KRI35" s="7"/>
      <c r="KRJ35" s="7"/>
      <c r="KRK35" s="7"/>
      <c r="KRL35" s="7"/>
      <c r="KRM35" s="7"/>
      <c r="KRN35" s="7"/>
      <c r="KRO35" s="7"/>
      <c r="KRP35" s="7"/>
      <c r="KRQ35" s="7"/>
      <c r="KRR35" s="7"/>
      <c r="KRS35" s="7"/>
      <c r="KRT35" s="7"/>
      <c r="KRU35" s="7"/>
      <c r="KRV35" s="7"/>
      <c r="KRW35" s="7"/>
      <c r="KRX35" s="7"/>
      <c r="KRY35" s="7"/>
      <c r="KRZ35" s="7"/>
      <c r="KSA35" s="7"/>
      <c r="KSB35" s="7"/>
      <c r="KSC35" s="7"/>
      <c r="KSD35" s="7"/>
      <c r="KSE35" s="7"/>
      <c r="KSF35" s="7"/>
      <c r="KSG35" s="7"/>
      <c r="KSH35" s="7"/>
      <c r="KSI35" s="7"/>
      <c r="KSJ35" s="7"/>
      <c r="KSK35" s="7"/>
      <c r="KSL35" s="7"/>
      <c r="KSM35" s="7"/>
      <c r="KSN35" s="7"/>
      <c r="KSO35" s="7"/>
      <c r="KSP35" s="7"/>
      <c r="KSQ35" s="7"/>
      <c r="KSR35" s="7"/>
      <c r="KSS35" s="7"/>
      <c r="KST35" s="7"/>
      <c r="KSU35" s="7"/>
      <c r="KSV35" s="7"/>
      <c r="KSW35" s="7"/>
      <c r="KSX35" s="7"/>
      <c r="KSY35" s="7"/>
      <c r="KSZ35" s="7"/>
      <c r="KTA35" s="7"/>
      <c r="KTB35" s="7"/>
      <c r="KTC35" s="7"/>
      <c r="KTD35" s="7"/>
      <c r="KTE35" s="7"/>
      <c r="KTF35" s="7"/>
      <c r="KTG35" s="7"/>
      <c r="KTH35" s="7"/>
      <c r="KTI35" s="7"/>
      <c r="KTJ35" s="7"/>
      <c r="KTK35" s="7"/>
      <c r="KTL35" s="7"/>
      <c r="KTM35" s="7"/>
      <c r="KTN35" s="7"/>
      <c r="KTO35" s="7"/>
      <c r="KTP35" s="7"/>
      <c r="KTQ35" s="7"/>
      <c r="KTR35" s="7"/>
      <c r="KTS35" s="7"/>
      <c r="KTT35" s="7"/>
      <c r="KTU35" s="7"/>
      <c r="KTV35" s="7"/>
      <c r="KTW35" s="7"/>
      <c r="KTX35" s="7"/>
      <c r="KTY35" s="7"/>
      <c r="KTZ35" s="7"/>
      <c r="KUA35" s="7"/>
      <c r="KUB35" s="7"/>
      <c r="KUC35" s="7"/>
      <c r="KUD35" s="7"/>
      <c r="KUE35" s="7"/>
      <c r="KUF35" s="7"/>
      <c r="KUG35" s="7"/>
      <c r="KUH35" s="7"/>
      <c r="KUI35" s="7"/>
      <c r="KUJ35" s="7"/>
      <c r="KUK35" s="7"/>
      <c r="KUL35" s="7"/>
      <c r="KUM35" s="7"/>
      <c r="KUN35" s="7"/>
      <c r="KUO35" s="7"/>
      <c r="KUP35" s="7"/>
      <c r="KUQ35" s="7"/>
      <c r="KUR35" s="7"/>
      <c r="KUS35" s="7"/>
      <c r="KUT35" s="7"/>
      <c r="KUU35" s="7"/>
      <c r="KUV35" s="7"/>
      <c r="KUW35" s="7"/>
      <c r="KUX35" s="7"/>
      <c r="KUY35" s="7"/>
      <c r="KUZ35" s="7"/>
      <c r="KVA35" s="7"/>
      <c r="KVB35" s="7"/>
      <c r="KVC35" s="7"/>
      <c r="KVD35" s="7"/>
      <c r="KVE35" s="7"/>
      <c r="KVF35" s="7"/>
      <c r="KVG35" s="7"/>
      <c r="KVH35" s="7"/>
      <c r="KVI35" s="7"/>
      <c r="KVJ35" s="7"/>
      <c r="KVK35" s="7"/>
      <c r="KVL35" s="7"/>
      <c r="KVM35" s="7"/>
      <c r="KVN35" s="7"/>
      <c r="KVO35" s="7"/>
      <c r="KVP35" s="7"/>
      <c r="KVQ35" s="7"/>
      <c r="KVR35" s="7"/>
      <c r="KVS35" s="7"/>
      <c r="KVT35" s="7"/>
      <c r="KVU35" s="7"/>
      <c r="KVV35" s="7"/>
      <c r="KVW35" s="7"/>
      <c r="KVX35" s="7"/>
      <c r="KVY35" s="7"/>
      <c r="KVZ35" s="7"/>
      <c r="KWA35" s="7"/>
      <c r="KWB35" s="7"/>
      <c r="KWC35" s="7"/>
      <c r="KWD35" s="7"/>
      <c r="KWE35" s="7"/>
      <c r="KWF35" s="7"/>
      <c r="KWG35" s="7"/>
      <c r="KWH35" s="7"/>
      <c r="KWI35" s="7"/>
      <c r="KWJ35" s="7"/>
      <c r="KWK35" s="7"/>
      <c r="KWL35" s="7"/>
      <c r="KWM35" s="7"/>
      <c r="KWN35" s="7"/>
      <c r="KWO35" s="7"/>
      <c r="KWP35" s="7"/>
      <c r="KWQ35" s="7"/>
      <c r="KWR35" s="7"/>
      <c r="KWS35" s="7"/>
      <c r="KWT35" s="7"/>
      <c r="KWU35" s="7"/>
      <c r="KWV35" s="7"/>
      <c r="KWW35" s="7"/>
      <c r="KWX35" s="7"/>
      <c r="KWY35" s="7"/>
      <c r="KWZ35" s="7"/>
      <c r="KXA35" s="7"/>
      <c r="KXB35" s="7"/>
      <c r="KXC35" s="7"/>
      <c r="KXD35" s="7"/>
      <c r="KXE35" s="7"/>
      <c r="KXF35" s="7"/>
      <c r="KXG35" s="7"/>
      <c r="KXH35" s="7"/>
      <c r="KXI35" s="7"/>
      <c r="KXJ35" s="7"/>
      <c r="KXK35" s="7"/>
      <c r="KXL35" s="7"/>
      <c r="KXM35" s="7"/>
      <c r="KXN35" s="7"/>
      <c r="KXO35" s="7"/>
      <c r="KXP35" s="7"/>
      <c r="KXQ35" s="7"/>
      <c r="KXR35" s="7"/>
      <c r="KXS35" s="7"/>
      <c r="KXT35" s="7"/>
      <c r="KXU35" s="7"/>
      <c r="KXV35" s="7"/>
      <c r="KXW35" s="7"/>
      <c r="KXX35" s="7"/>
      <c r="KXY35" s="7"/>
      <c r="KXZ35" s="7"/>
      <c r="KYA35" s="7"/>
      <c r="KYB35" s="7"/>
      <c r="KYC35" s="7"/>
      <c r="KYD35" s="7"/>
      <c r="KYE35" s="7"/>
      <c r="KYF35" s="7"/>
      <c r="KYG35" s="7"/>
      <c r="KYH35" s="7"/>
      <c r="KYI35" s="7"/>
      <c r="KYJ35" s="7"/>
      <c r="KYK35" s="7"/>
      <c r="KYL35" s="7"/>
      <c r="KYM35" s="7"/>
      <c r="KYN35" s="7"/>
      <c r="KYO35" s="7"/>
      <c r="KYP35" s="7"/>
      <c r="KYQ35" s="7"/>
      <c r="KYR35" s="7"/>
      <c r="KYS35" s="7"/>
      <c r="KYT35" s="7"/>
      <c r="KYU35" s="7"/>
      <c r="KYV35" s="7"/>
      <c r="KYW35" s="7"/>
      <c r="KYX35" s="7"/>
      <c r="KYY35" s="7"/>
      <c r="KYZ35" s="7"/>
      <c r="KZA35" s="7"/>
      <c r="KZB35" s="7"/>
      <c r="KZC35" s="7"/>
      <c r="KZD35" s="7"/>
      <c r="KZE35" s="7"/>
      <c r="KZF35" s="7"/>
      <c r="KZG35" s="7"/>
      <c r="KZH35" s="7"/>
      <c r="KZI35" s="7"/>
      <c r="KZJ35" s="7"/>
      <c r="KZK35" s="7"/>
      <c r="KZL35" s="7"/>
      <c r="KZM35" s="7"/>
      <c r="KZN35" s="7"/>
      <c r="KZO35" s="7"/>
      <c r="KZP35" s="7"/>
      <c r="KZQ35" s="7"/>
      <c r="KZR35" s="7"/>
      <c r="KZS35" s="7"/>
      <c r="KZT35" s="7"/>
      <c r="KZU35" s="7"/>
      <c r="KZV35" s="7"/>
      <c r="KZW35" s="7"/>
      <c r="KZX35" s="7"/>
      <c r="KZY35" s="7"/>
      <c r="KZZ35" s="7"/>
      <c r="LAA35" s="7"/>
      <c r="LAB35" s="7"/>
      <c r="LAC35" s="7"/>
      <c r="LAD35" s="7"/>
      <c r="LAE35" s="7"/>
      <c r="LAF35" s="7"/>
      <c r="LAG35" s="7"/>
      <c r="LAH35" s="7"/>
      <c r="LAI35" s="7"/>
      <c r="LAJ35" s="7"/>
      <c r="LAK35" s="7"/>
      <c r="LAL35" s="7"/>
      <c r="LAM35" s="7"/>
      <c r="LAN35" s="7"/>
      <c r="LAO35" s="7"/>
      <c r="LAP35" s="7"/>
      <c r="LAQ35" s="7"/>
      <c r="LAR35" s="7"/>
      <c r="LAS35" s="7"/>
      <c r="LAT35" s="7"/>
      <c r="LAU35" s="7"/>
      <c r="LAV35" s="7"/>
      <c r="LAW35" s="7"/>
      <c r="LAX35" s="7"/>
      <c r="LAY35" s="7"/>
      <c r="LAZ35" s="7"/>
      <c r="LBA35" s="7"/>
      <c r="LBB35" s="7"/>
      <c r="LBC35" s="7"/>
      <c r="LBD35" s="7"/>
      <c r="LBE35" s="7"/>
      <c r="LBF35" s="7"/>
      <c r="LBG35" s="7"/>
      <c r="LBH35" s="7"/>
      <c r="LBI35" s="7"/>
      <c r="LBJ35" s="7"/>
      <c r="LBK35" s="7"/>
      <c r="LBL35" s="7"/>
      <c r="LBM35" s="7"/>
      <c r="LBN35" s="7"/>
      <c r="LBO35" s="7"/>
      <c r="LBP35" s="7"/>
      <c r="LBQ35" s="7"/>
      <c r="LBR35" s="7"/>
      <c r="LBS35" s="7"/>
      <c r="LBT35" s="7"/>
      <c r="LBU35" s="7"/>
      <c r="LBV35" s="7"/>
      <c r="LBW35" s="7"/>
      <c r="LBX35" s="7"/>
      <c r="LBY35" s="7"/>
      <c r="LBZ35" s="7"/>
      <c r="LCA35" s="7"/>
      <c r="LCB35" s="7"/>
      <c r="LCC35" s="7"/>
      <c r="LCD35" s="7"/>
      <c r="LCE35" s="7"/>
      <c r="LCF35" s="7"/>
      <c r="LCG35" s="7"/>
      <c r="LCH35" s="7"/>
      <c r="LCI35" s="7"/>
      <c r="LCJ35" s="7"/>
      <c r="LCK35" s="7"/>
      <c r="LCL35" s="7"/>
      <c r="LCM35" s="7"/>
      <c r="LCN35" s="7"/>
      <c r="LCO35" s="7"/>
      <c r="LCP35" s="7"/>
      <c r="LCQ35" s="7"/>
      <c r="LCR35" s="7"/>
      <c r="LCS35" s="7"/>
      <c r="LCT35" s="7"/>
      <c r="LCU35" s="7"/>
      <c r="LCV35" s="7"/>
      <c r="LCW35" s="7"/>
      <c r="LCX35" s="7"/>
      <c r="LCY35" s="7"/>
      <c r="LCZ35" s="7"/>
      <c r="LDA35" s="7"/>
      <c r="LDB35" s="7"/>
      <c r="LDC35" s="7"/>
      <c r="LDD35" s="7"/>
      <c r="LDE35" s="7"/>
      <c r="LDF35" s="7"/>
      <c r="LDG35" s="7"/>
      <c r="LDH35" s="7"/>
      <c r="LDI35" s="7"/>
      <c r="LDJ35" s="7"/>
      <c r="LDK35" s="7"/>
      <c r="LDL35" s="7"/>
      <c r="LDM35" s="7"/>
      <c r="LDN35" s="7"/>
      <c r="LDO35" s="7"/>
      <c r="LDP35" s="7"/>
      <c r="LDQ35" s="7"/>
      <c r="LDR35" s="7"/>
      <c r="LDS35" s="7"/>
      <c r="LDT35" s="7"/>
      <c r="LDU35" s="7"/>
      <c r="LDV35" s="7"/>
      <c r="LDW35" s="7"/>
      <c r="LDX35" s="7"/>
      <c r="LDY35" s="7"/>
      <c r="LDZ35" s="7"/>
      <c r="LEA35" s="7"/>
      <c r="LEB35" s="7"/>
      <c r="LEC35" s="7"/>
      <c r="LED35" s="7"/>
      <c r="LEE35" s="7"/>
      <c r="LEF35" s="7"/>
      <c r="LEG35" s="7"/>
      <c r="LEH35" s="7"/>
      <c r="LEI35" s="7"/>
      <c r="LEJ35" s="7"/>
      <c r="LEK35" s="7"/>
      <c r="LEL35" s="7"/>
      <c r="LEM35" s="7"/>
      <c r="LEN35" s="7"/>
      <c r="LEO35" s="7"/>
      <c r="LEP35" s="7"/>
      <c r="LEQ35" s="7"/>
      <c r="LER35" s="7"/>
      <c r="LES35" s="7"/>
      <c r="LET35" s="7"/>
      <c r="LEU35" s="7"/>
      <c r="LEV35" s="7"/>
      <c r="LEW35" s="7"/>
      <c r="LEX35" s="7"/>
      <c r="LEY35" s="7"/>
      <c r="LEZ35" s="7"/>
      <c r="LFA35" s="7"/>
      <c r="LFB35" s="7"/>
      <c r="LFC35" s="7"/>
      <c r="LFD35" s="7"/>
      <c r="LFE35" s="7"/>
      <c r="LFF35" s="7"/>
      <c r="LFG35" s="7"/>
      <c r="LFH35" s="7"/>
      <c r="LFI35" s="7"/>
      <c r="LFJ35" s="7"/>
      <c r="LFK35" s="7"/>
      <c r="LFL35" s="7"/>
      <c r="LFM35" s="7"/>
      <c r="LFN35" s="7"/>
      <c r="LFO35" s="7"/>
      <c r="LFP35" s="7"/>
      <c r="LFQ35" s="7"/>
      <c r="LFR35" s="7"/>
      <c r="LFS35" s="7"/>
      <c r="LFT35" s="7"/>
      <c r="LFU35" s="7"/>
      <c r="LFV35" s="7"/>
      <c r="LFW35" s="7"/>
      <c r="LFX35" s="7"/>
      <c r="LFY35" s="7"/>
      <c r="LFZ35" s="7"/>
      <c r="LGA35" s="7"/>
      <c r="LGB35" s="7"/>
      <c r="LGC35" s="7"/>
      <c r="LGD35" s="7"/>
      <c r="LGE35" s="7"/>
      <c r="LGF35" s="7"/>
      <c r="LGG35" s="7"/>
      <c r="LGH35" s="7"/>
      <c r="LGI35" s="7"/>
      <c r="LGJ35" s="7"/>
      <c r="LGK35" s="7"/>
      <c r="LGL35" s="7"/>
      <c r="LGM35" s="7"/>
      <c r="LGN35" s="7"/>
      <c r="LGO35" s="7"/>
      <c r="LGP35" s="7"/>
      <c r="LGQ35" s="7"/>
      <c r="LGR35" s="7"/>
      <c r="LGS35" s="7"/>
      <c r="LGT35" s="7"/>
      <c r="LGU35" s="7"/>
      <c r="LGV35" s="7"/>
      <c r="LGW35" s="7"/>
      <c r="LGX35" s="7"/>
      <c r="LGY35" s="7"/>
      <c r="LGZ35" s="7"/>
      <c r="LHA35" s="7"/>
      <c r="LHB35" s="7"/>
      <c r="LHC35" s="7"/>
      <c r="LHD35" s="7"/>
      <c r="LHE35" s="7"/>
      <c r="LHF35" s="7"/>
      <c r="LHG35" s="7"/>
      <c r="LHH35" s="7"/>
      <c r="LHI35" s="7"/>
      <c r="LHJ35" s="7"/>
      <c r="LHK35" s="7"/>
      <c r="LHL35" s="7"/>
      <c r="LHM35" s="7"/>
      <c r="LHN35" s="7"/>
      <c r="LHO35" s="7"/>
      <c r="LHP35" s="7"/>
      <c r="LHQ35" s="7"/>
      <c r="LHR35" s="7"/>
      <c r="LHS35" s="7"/>
      <c r="LHT35" s="7"/>
      <c r="LHU35" s="7"/>
      <c r="LHV35" s="7"/>
      <c r="LHW35" s="7"/>
      <c r="LHX35" s="7"/>
      <c r="LHY35" s="7"/>
      <c r="LHZ35" s="7"/>
      <c r="LIA35" s="7"/>
      <c r="LIB35" s="7"/>
      <c r="LIC35" s="7"/>
      <c r="LID35" s="7"/>
      <c r="LIE35" s="7"/>
      <c r="LIF35" s="7"/>
      <c r="LIG35" s="7"/>
      <c r="LIH35" s="7"/>
      <c r="LII35" s="7"/>
      <c r="LIJ35" s="7"/>
      <c r="LIK35" s="7"/>
      <c r="LIL35" s="7"/>
      <c r="LIM35" s="7"/>
      <c r="LIN35" s="7"/>
      <c r="LIO35" s="7"/>
      <c r="LIP35" s="7"/>
      <c r="LIQ35" s="7"/>
      <c r="LIR35" s="7"/>
      <c r="LIS35" s="7"/>
      <c r="LIT35" s="7"/>
      <c r="LIU35" s="7"/>
      <c r="LIV35" s="7"/>
      <c r="LIW35" s="7"/>
      <c r="LIX35" s="7"/>
      <c r="LIY35" s="7"/>
      <c r="LIZ35" s="7"/>
      <c r="LJA35" s="7"/>
      <c r="LJB35" s="7"/>
      <c r="LJC35" s="7"/>
      <c r="LJD35" s="7"/>
      <c r="LJE35" s="7"/>
      <c r="LJF35" s="7"/>
      <c r="LJG35" s="7"/>
      <c r="LJH35" s="7"/>
      <c r="LJI35" s="7"/>
      <c r="LJJ35" s="7"/>
      <c r="LJK35" s="7"/>
      <c r="LJL35" s="7"/>
      <c r="LJM35" s="7"/>
      <c r="LJN35" s="7"/>
      <c r="LJO35" s="7"/>
      <c r="LJP35" s="7"/>
      <c r="LJQ35" s="7"/>
      <c r="LJR35" s="7"/>
      <c r="LJS35" s="7"/>
      <c r="LJT35" s="7"/>
      <c r="LJU35" s="7"/>
      <c r="LJV35" s="7"/>
      <c r="LJW35" s="7"/>
      <c r="LJX35" s="7"/>
      <c r="LJY35" s="7"/>
      <c r="LJZ35" s="7"/>
      <c r="LKA35" s="7"/>
      <c r="LKB35" s="7"/>
      <c r="LKC35" s="7"/>
      <c r="LKD35" s="7"/>
      <c r="LKE35" s="7"/>
      <c r="LKF35" s="7"/>
      <c r="LKG35" s="7"/>
      <c r="LKH35" s="7"/>
      <c r="LKI35" s="7"/>
      <c r="LKJ35" s="7"/>
      <c r="LKK35" s="7"/>
      <c r="LKL35" s="7"/>
      <c r="LKM35" s="7"/>
      <c r="LKN35" s="7"/>
      <c r="LKO35" s="7"/>
      <c r="LKP35" s="7"/>
      <c r="LKQ35" s="7"/>
      <c r="LKR35" s="7"/>
      <c r="LKS35" s="7"/>
      <c r="LKT35" s="7"/>
      <c r="LKU35" s="7"/>
      <c r="LKV35" s="7"/>
      <c r="LKW35" s="7"/>
      <c r="LKX35" s="7"/>
      <c r="LKY35" s="7"/>
      <c r="LKZ35" s="7"/>
      <c r="LLA35" s="7"/>
      <c r="LLB35" s="7"/>
      <c r="LLC35" s="7"/>
      <c r="LLD35" s="7"/>
      <c r="LLE35" s="7"/>
      <c r="LLF35" s="7"/>
      <c r="LLG35" s="7"/>
      <c r="LLH35" s="7"/>
      <c r="LLI35" s="7"/>
      <c r="LLJ35" s="7"/>
      <c r="LLK35" s="7"/>
      <c r="LLL35" s="7"/>
      <c r="LLM35" s="7"/>
      <c r="LLN35" s="7"/>
      <c r="LLO35" s="7"/>
      <c r="LLP35" s="7"/>
      <c r="LLQ35" s="7"/>
      <c r="LLR35" s="7"/>
      <c r="LLS35" s="7"/>
      <c r="LLT35" s="7"/>
      <c r="LLU35" s="7"/>
      <c r="LLV35" s="7"/>
      <c r="LLW35" s="7"/>
      <c r="LLX35" s="7"/>
      <c r="LLY35" s="7"/>
      <c r="LLZ35" s="7"/>
      <c r="LMA35" s="7"/>
      <c r="LMB35" s="7"/>
      <c r="LMC35" s="7"/>
      <c r="LMD35" s="7"/>
      <c r="LME35" s="7"/>
      <c r="LMF35" s="7"/>
      <c r="LMG35" s="7"/>
      <c r="LMH35" s="7"/>
      <c r="LMI35" s="7"/>
      <c r="LMJ35" s="7"/>
      <c r="LMK35" s="7"/>
      <c r="LML35" s="7"/>
      <c r="LMM35" s="7"/>
      <c r="LMN35" s="7"/>
      <c r="LMO35" s="7"/>
      <c r="LMP35" s="7"/>
      <c r="LMQ35" s="7"/>
      <c r="LMR35" s="7"/>
      <c r="LMS35" s="7"/>
      <c r="LMT35" s="7"/>
      <c r="LMU35" s="7"/>
      <c r="LMV35" s="7"/>
      <c r="LMW35" s="7"/>
      <c r="LMX35" s="7"/>
      <c r="LMY35" s="7"/>
      <c r="LMZ35" s="7"/>
      <c r="LNA35" s="7"/>
      <c r="LNB35" s="7"/>
      <c r="LNC35" s="7"/>
      <c r="LND35" s="7"/>
      <c r="LNE35" s="7"/>
      <c r="LNF35" s="7"/>
      <c r="LNG35" s="7"/>
      <c r="LNH35" s="7"/>
      <c r="LNI35" s="7"/>
      <c r="LNJ35" s="7"/>
      <c r="LNK35" s="7"/>
      <c r="LNL35" s="7"/>
      <c r="LNM35" s="7"/>
      <c r="LNN35" s="7"/>
      <c r="LNO35" s="7"/>
      <c r="LNP35" s="7"/>
      <c r="LNQ35" s="7"/>
      <c r="LNR35" s="7"/>
      <c r="LNS35" s="7"/>
      <c r="LNT35" s="7"/>
      <c r="LNU35" s="7"/>
      <c r="LNV35" s="7"/>
      <c r="LNW35" s="7"/>
      <c r="LNX35" s="7"/>
      <c r="LNY35" s="7"/>
      <c r="LNZ35" s="7"/>
      <c r="LOA35" s="7"/>
      <c r="LOB35" s="7"/>
      <c r="LOC35" s="7"/>
      <c r="LOD35" s="7"/>
      <c r="LOE35" s="7"/>
      <c r="LOF35" s="7"/>
      <c r="LOG35" s="7"/>
      <c r="LOH35" s="7"/>
      <c r="LOI35" s="7"/>
      <c r="LOJ35" s="7"/>
      <c r="LOK35" s="7"/>
      <c r="LOL35" s="7"/>
      <c r="LOM35" s="7"/>
      <c r="LON35" s="7"/>
      <c r="LOO35" s="7"/>
      <c r="LOP35" s="7"/>
      <c r="LOQ35" s="7"/>
      <c r="LOR35" s="7"/>
      <c r="LOS35" s="7"/>
      <c r="LOT35" s="7"/>
      <c r="LOU35" s="7"/>
      <c r="LOV35" s="7"/>
      <c r="LOW35" s="7"/>
      <c r="LOX35" s="7"/>
      <c r="LOY35" s="7"/>
      <c r="LOZ35" s="7"/>
      <c r="LPA35" s="7"/>
      <c r="LPB35" s="7"/>
      <c r="LPC35" s="7"/>
      <c r="LPD35" s="7"/>
      <c r="LPE35" s="7"/>
      <c r="LPF35" s="7"/>
      <c r="LPG35" s="7"/>
      <c r="LPH35" s="7"/>
      <c r="LPI35" s="7"/>
      <c r="LPJ35" s="7"/>
      <c r="LPK35" s="7"/>
      <c r="LPL35" s="7"/>
      <c r="LPM35" s="7"/>
      <c r="LPN35" s="7"/>
      <c r="LPO35" s="7"/>
      <c r="LPP35" s="7"/>
      <c r="LPQ35" s="7"/>
      <c r="LPR35" s="7"/>
      <c r="LPS35" s="7"/>
      <c r="LPT35" s="7"/>
      <c r="LPU35" s="7"/>
      <c r="LPV35" s="7"/>
      <c r="LPW35" s="7"/>
      <c r="LPX35" s="7"/>
      <c r="LPY35" s="7"/>
      <c r="LPZ35" s="7"/>
      <c r="LQA35" s="7"/>
      <c r="LQB35" s="7"/>
      <c r="LQC35" s="7"/>
      <c r="LQD35" s="7"/>
      <c r="LQE35" s="7"/>
      <c r="LQF35" s="7"/>
      <c r="LQG35" s="7"/>
      <c r="LQH35" s="7"/>
      <c r="LQI35" s="7"/>
      <c r="LQJ35" s="7"/>
      <c r="LQK35" s="7"/>
      <c r="LQL35" s="7"/>
      <c r="LQM35" s="7"/>
      <c r="LQN35" s="7"/>
      <c r="LQO35" s="7"/>
      <c r="LQP35" s="7"/>
      <c r="LQQ35" s="7"/>
      <c r="LQR35" s="7"/>
      <c r="LQS35" s="7"/>
      <c r="LQT35" s="7"/>
      <c r="LQU35" s="7"/>
      <c r="LQV35" s="7"/>
      <c r="LQW35" s="7"/>
      <c r="LQX35" s="7"/>
      <c r="LQY35" s="7"/>
      <c r="LQZ35" s="7"/>
      <c r="LRA35" s="7"/>
      <c r="LRB35" s="7"/>
      <c r="LRC35" s="7"/>
      <c r="LRD35" s="7"/>
      <c r="LRE35" s="7"/>
      <c r="LRF35" s="7"/>
      <c r="LRG35" s="7"/>
      <c r="LRH35" s="7"/>
      <c r="LRI35" s="7"/>
      <c r="LRJ35" s="7"/>
      <c r="LRK35" s="7"/>
      <c r="LRL35" s="7"/>
      <c r="LRM35" s="7"/>
      <c r="LRN35" s="7"/>
      <c r="LRO35" s="7"/>
      <c r="LRP35" s="7"/>
      <c r="LRQ35" s="7"/>
      <c r="LRR35" s="7"/>
      <c r="LRS35" s="7"/>
      <c r="LRT35" s="7"/>
      <c r="LRU35" s="7"/>
      <c r="LRV35" s="7"/>
      <c r="LRW35" s="7"/>
      <c r="LRX35" s="7"/>
      <c r="LRY35" s="7"/>
      <c r="LRZ35" s="7"/>
      <c r="LSA35" s="7"/>
      <c r="LSB35" s="7"/>
      <c r="LSC35" s="7"/>
      <c r="LSD35" s="7"/>
      <c r="LSE35" s="7"/>
      <c r="LSF35" s="7"/>
      <c r="LSG35" s="7"/>
      <c r="LSH35" s="7"/>
      <c r="LSI35" s="7"/>
      <c r="LSJ35" s="7"/>
      <c r="LSK35" s="7"/>
      <c r="LSL35" s="7"/>
      <c r="LSM35" s="7"/>
      <c r="LSN35" s="7"/>
      <c r="LSO35" s="7"/>
      <c r="LSP35" s="7"/>
      <c r="LSQ35" s="7"/>
      <c r="LSR35" s="7"/>
      <c r="LSS35" s="7"/>
      <c r="LST35" s="7"/>
      <c r="LSU35" s="7"/>
      <c r="LSV35" s="7"/>
      <c r="LSW35" s="7"/>
      <c r="LSX35" s="7"/>
      <c r="LSY35" s="7"/>
      <c r="LSZ35" s="7"/>
      <c r="LTA35" s="7"/>
      <c r="LTB35" s="7"/>
      <c r="LTC35" s="7"/>
      <c r="LTD35" s="7"/>
      <c r="LTE35" s="7"/>
      <c r="LTF35" s="7"/>
      <c r="LTG35" s="7"/>
      <c r="LTH35" s="7"/>
      <c r="LTI35" s="7"/>
      <c r="LTJ35" s="7"/>
      <c r="LTK35" s="7"/>
      <c r="LTL35" s="7"/>
      <c r="LTM35" s="7"/>
      <c r="LTN35" s="7"/>
      <c r="LTO35" s="7"/>
      <c r="LTP35" s="7"/>
      <c r="LTQ35" s="7"/>
      <c r="LTR35" s="7"/>
      <c r="LTS35" s="7"/>
      <c r="LTT35" s="7"/>
      <c r="LTU35" s="7"/>
      <c r="LTV35" s="7"/>
      <c r="LTW35" s="7"/>
      <c r="LTX35" s="7"/>
      <c r="LTY35" s="7"/>
      <c r="LTZ35" s="7"/>
      <c r="LUA35" s="7"/>
      <c r="LUB35" s="7"/>
      <c r="LUC35" s="7"/>
      <c r="LUD35" s="7"/>
      <c r="LUE35" s="7"/>
      <c r="LUF35" s="7"/>
      <c r="LUG35" s="7"/>
      <c r="LUH35" s="7"/>
      <c r="LUI35" s="7"/>
      <c r="LUJ35" s="7"/>
      <c r="LUK35" s="7"/>
      <c r="LUL35" s="7"/>
      <c r="LUM35" s="7"/>
      <c r="LUN35" s="7"/>
      <c r="LUO35" s="7"/>
      <c r="LUP35" s="7"/>
      <c r="LUQ35" s="7"/>
      <c r="LUR35" s="7"/>
      <c r="LUS35" s="7"/>
      <c r="LUT35" s="7"/>
      <c r="LUU35" s="7"/>
      <c r="LUV35" s="7"/>
      <c r="LUW35" s="7"/>
      <c r="LUX35" s="7"/>
      <c r="LUY35" s="7"/>
      <c r="LUZ35" s="7"/>
      <c r="LVA35" s="7"/>
      <c r="LVB35" s="7"/>
      <c r="LVC35" s="7"/>
      <c r="LVD35" s="7"/>
      <c r="LVE35" s="7"/>
      <c r="LVF35" s="7"/>
      <c r="LVG35" s="7"/>
      <c r="LVH35" s="7"/>
      <c r="LVI35" s="7"/>
      <c r="LVJ35" s="7"/>
      <c r="LVK35" s="7"/>
      <c r="LVL35" s="7"/>
      <c r="LVM35" s="7"/>
      <c r="LVN35" s="7"/>
      <c r="LVO35" s="7"/>
      <c r="LVP35" s="7"/>
      <c r="LVQ35" s="7"/>
      <c r="LVR35" s="7"/>
      <c r="LVS35" s="7"/>
      <c r="LVT35" s="7"/>
      <c r="LVU35" s="7"/>
      <c r="LVV35" s="7"/>
      <c r="LVW35" s="7"/>
      <c r="LVX35" s="7"/>
      <c r="LVY35" s="7"/>
      <c r="LVZ35" s="7"/>
      <c r="LWA35" s="7"/>
      <c r="LWB35" s="7"/>
      <c r="LWC35" s="7"/>
      <c r="LWD35" s="7"/>
      <c r="LWE35" s="7"/>
      <c r="LWF35" s="7"/>
      <c r="LWG35" s="7"/>
      <c r="LWH35" s="7"/>
      <c r="LWI35" s="7"/>
      <c r="LWJ35" s="7"/>
      <c r="LWK35" s="7"/>
      <c r="LWL35" s="7"/>
      <c r="LWM35" s="7"/>
      <c r="LWN35" s="7"/>
      <c r="LWO35" s="7"/>
      <c r="LWP35" s="7"/>
      <c r="LWQ35" s="7"/>
      <c r="LWR35" s="7"/>
      <c r="LWS35" s="7"/>
      <c r="LWT35" s="7"/>
      <c r="LWU35" s="7"/>
      <c r="LWV35" s="7"/>
      <c r="LWW35" s="7"/>
      <c r="LWX35" s="7"/>
      <c r="LWY35" s="7"/>
      <c r="LWZ35" s="7"/>
      <c r="LXA35" s="7"/>
      <c r="LXB35" s="7"/>
      <c r="LXC35" s="7"/>
      <c r="LXD35" s="7"/>
      <c r="LXE35" s="7"/>
      <c r="LXF35" s="7"/>
      <c r="LXG35" s="7"/>
      <c r="LXH35" s="7"/>
      <c r="LXI35" s="7"/>
      <c r="LXJ35" s="7"/>
      <c r="LXK35" s="7"/>
      <c r="LXL35" s="7"/>
      <c r="LXM35" s="7"/>
      <c r="LXN35" s="7"/>
      <c r="LXO35" s="7"/>
      <c r="LXP35" s="7"/>
      <c r="LXQ35" s="7"/>
      <c r="LXR35" s="7"/>
      <c r="LXS35" s="7"/>
      <c r="LXT35" s="7"/>
      <c r="LXU35" s="7"/>
      <c r="LXV35" s="7"/>
      <c r="LXW35" s="7"/>
      <c r="LXX35" s="7"/>
      <c r="LXY35" s="7"/>
      <c r="LXZ35" s="7"/>
      <c r="LYA35" s="7"/>
      <c r="LYB35" s="7"/>
      <c r="LYC35" s="7"/>
      <c r="LYD35" s="7"/>
      <c r="LYE35" s="7"/>
      <c r="LYF35" s="7"/>
      <c r="LYG35" s="7"/>
      <c r="LYH35" s="7"/>
      <c r="LYI35" s="7"/>
      <c r="LYJ35" s="7"/>
      <c r="LYK35" s="7"/>
      <c r="LYL35" s="7"/>
      <c r="LYM35" s="7"/>
      <c r="LYN35" s="7"/>
      <c r="LYO35" s="7"/>
      <c r="LYP35" s="7"/>
      <c r="LYQ35" s="7"/>
      <c r="LYR35" s="7"/>
      <c r="LYS35" s="7"/>
      <c r="LYT35" s="7"/>
      <c r="LYU35" s="7"/>
      <c r="LYV35" s="7"/>
      <c r="LYW35" s="7"/>
      <c r="LYX35" s="7"/>
      <c r="LYY35" s="7"/>
      <c r="LYZ35" s="7"/>
      <c r="LZA35" s="7"/>
      <c r="LZB35" s="7"/>
      <c r="LZC35" s="7"/>
      <c r="LZD35" s="7"/>
      <c r="LZE35" s="7"/>
      <c r="LZF35" s="7"/>
      <c r="LZG35" s="7"/>
      <c r="LZH35" s="7"/>
      <c r="LZI35" s="7"/>
      <c r="LZJ35" s="7"/>
      <c r="LZK35" s="7"/>
      <c r="LZL35" s="7"/>
      <c r="LZM35" s="7"/>
      <c r="LZN35" s="7"/>
      <c r="LZO35" s="7"/>
      <c r="LZP35" s="7"/>
      <c r="LZQ35" s="7"/>
      <c r="LZR35" s="7"/>
      <c r="LZS35" s="7"/>
      <c r="LZT35" s="7"/>
      <c r="LZU35" s="7"/>
      <c r="LZV35" s="7"/>
      <c r="LZW35" s="7"/>
      <c r="LZX35" s="7"/>
      <c r="LZY35" s="7"/>
      <c r="LZZ35" s="7"/>
      <c r="MAA35" s="7"/>
      <c r="MAB35" s="7"/>
      <c r="MAC35" s="7"/>
      <c r="MAD35" s="7"/>
      <c r="MAE35" s="7"/>
      <c r="MAF35" s="7"/>
      <c r="MAG35" s="7"/>
      <c r="MAH35" s="7"/>
      <c r="MAI35" s="7"/>
      <c r="MAJ35" s="7"/>
      <c r="MAK35" s="7"/>
      <c r="MAL35" s="7"/>
      <c r="MAM35" s="7"/>
      <c r="MAN35" s="7"/>
      <c r="MAO35" s="7"/>
      <c r="MAP35" s="7"/>
      <c r="MAQ35" s="7"/>
      <c r="MAR35" s="7"/>
      <c r="MAS35" s="7"/>
      <c r="MAT35" s="7"/>
      <c r="MAU35" s="7"/>
      <c r="MAV35" s="7"/>
      <c r="MAW35" s="7"/>
      <c r="MAX35" s="7"/>
      <c r="MAY35" s="7"/>
      <c r="MAZ35" s="7"/>
      <c r="MBA35" s="7"/>
      <c r="MBB35" s="7"/>
      <c r="MBC35" s="7"/>
      <c r="MBD35" s="7"/>
      <c r="MBE35" s="7"/>
      <c r="MBF35" s="7"/>
      <c r="MBG35" s="7"/>
      <c r="MBH35" s="7"/>
      <c r="MBI35" s="7"/>
      <c r="MBJ35" s="7"/>
      <c r="MBK35" s="7"/>
      <c r="MBL35" s="7"/>
      <c r="MBM35" s="7"/>
      <c r="MBN35" s="7"/>
      <c r="MBO35" s="7"/>
      <c r="MBP35" s="7"/>
      <c r="MBQ35" s="7"/>
      <c r="MBR35" s="7"/>
      <c r="MBS35" s="7"/>
      <c r="MBT35" s="7"/>
      <c r="MBU35" s="7"/>
      <c r="MBV35" s="7"/>
      <c r="MBW35" s="7"/>
      <c r="MBX35" s="7"/>
      <c r="MBY35" s="7"/>
      <c r="MBZ35" s="7"/>
      <c r="MCA35" s="7"/>
      <c r="MCB35" s="7"/>
      <c r="MCC35" s="7"/>
      <c r="MCD35" s="7"/>
      <c r="MCE35" s="7"/>
      <c r="MCF35" s="7"/>
      <c r="MCG35" s="7"/>
      <c r="MCH35" s="7"/>
      <c r="MCI35" s="7"/>
      <c r="MCJ35" s="7"/>
      <c r="MCK35" s="7"/>
      <c r="MCL35" s="7"/>
      <c r="MCM35" s="7"/>
      <c r="MCN35" s="7"/>
      <c r="MCO35" s="7"/>
      <c r="MCP35" s="7"/>
      <c r="MCQ35" s="7"/>
      <c r="MCR35" s="7"/>
      <c r="MCS35" s="7"/>
      <c r="MCT35" s="7"/>
      <c r="MCU35" s="7"/>
      <c r="MCV35" s="7"/>
      <c r="MCW35" s="7"/>
      <c r="MCX35" s="7"/>
      <c r="MCY35" s="7"/>
      <c r="MCZ35" s="7"/>
      <c r="MDA35" s="7"/>
      <c r="MDB35" s="7"/>
      <c r="MDC35" s="7"/>
      <c r="MDD35" s="7"/>
      <c r="MDE35" s="7"/>
      <c r="MDF35" s="7"/>
      <c r="MDG35" s="7"/>
      <c r="MDH35" s="7"/>
      <c r="MDI35" s="7"/>
      <c r="MDJ35" s="7"/>
      <c r="MDK35" s="7"/>
      <c r="MDL35" s="7"/>
      <c r="MDM35" s="7"/>
      <c r="MDN35" s="7"/>
      <c r="MDO35" s="7"/>
      <c r="MDP35" s="7"/>
      <c r="MDQ35" s="7"/>
      <c r="MDR35" s="7"/>
      <c r="MDS35" s="7"/>
      <c r="MDT35" s="7"/>
      <c r="MDU35" s="7"/>
      <c r="MDV35" s="7"/>
      <c r="MDW35" s="7"/>
      <c r="MDX35" s="7"/>
      <c r="MDY35" s="7"/>
      <c r="MDZ35" s="7"/>
      <c r="MEA35" s="7"/>
      <c r="MEB35" s="7"/>
      <c r="MEC35" s="7"/>
      <c r="MED35" s="7"/>
      <c r="MEE35" s="7"/>
      <c r="MEF35" s="7"/>
      <c r="MEG35" s="7"/>
      <c r="MEH35" s="7"/>
      <c r="MEI35" s="7"/>
      <c r="MEJ35" s="7"/>
      <c r="MEK35" s="7"/>
      <c r="MEL35" s="7"/>
      <c r="MEM35" s="7"/>
      <c r="MEN35" s="7"/>
      <c r="MEO35" s="7"/>
      <c r="MEP35" s="7"/>
      <c r="MEQ35" s="7"/>
      <c r="MER35" s="7"/>
      <c r="MES35" s="7"/>
      <c r="MET35" s="7"/>
      <c r="MEU35" s="7"/>
      <c r="MEV35" s="7"/>
      <c r="MEW35" s="7"/>
      <c r="MEX35" s="7"/>
      <c r="MEY35" s="7"/>
      <c r="MEZ35" s="7"/>
      <c r="MFA35" s="7"/>
      <c r="MFB35" s="7"/>
      <c r="MFC35" s="7"/>
      <c r="MFD35" s="7"/>
      <c r="MFE35" s="7"/>
      <c r="MFF35" s="7"/>
      <c r="MFG35" s="7"/>
      <c r="MFH35" s="7"/>
      <c r="MFI35" s="7"/>
      <c r="MFJ35" s="7"/>
      <c r="MFK35" s="7"/>
      <c r="MFL35" s="7"/>
      <c r="MFM35" s="7"/>
      <c r="MFN35" s="7"/>
      <c r="MFO35" s="7"/>
      <c r="MFP35" s="7"/>
      <c r="MFQ35" s="7"/>
      <c r="MFR35" s="7"/>
      <c r="MFS35" s="7"/>
      <c r="MFT35" s="7"/>
      <c r="MFU35" s="7"/>
      <c r="MFV35" s="7"/>
      <c r="MFW35" s="7"/>
      <c r="MFX35" s="7"/>
      <c r="MFY35" s="7"/>
      <c r="MFZ35" s="7"/>
      <c r="MGA35" s="7"/>
      <c r="MGB35" s="7"/>
      <c r="MGC35" s="7"/>
      <c r="MGD35" s="7"/>
      <c r="MGE35" s="7"/>
      <c r="MGF35" s="7"/>
      <c r="MGG35" s="7"/>
      <c r="MGH35" s="7"/>
      <c r="MGI35" s="7"/>
      <c r="MGJ35" s="7"/>
      <c r="MGK35" s="7"/>
      <c r="MGL35" s="7"/>
      <c r="MGM35" s="7"/>
      <c r="MGN35" s="7"/>
      <c r="MGO35" s="7"/>
      <c r="MGP35" s="7"/>
      <c r="MGQ35" s="7"/>
      <c r="MGR35" s="7"/>
      <c r="MGS35" s="7"/>
      <c r="MGT35" s="7"/>
      <c r="MGU35" s="7"/>
      <c r="MGV35" s="7"/>
      <c r="MGW35" s="7"/>
      <c r="MGX35" s="7"/>
      <c r="MGY35" s="7"/>
      <c r="MGZ35" s="7"/>
      <c r="MHA35" s="7"/>
      <c r="MHB35" s="7"/>
      <c r="MHC35" s="7"/>
      <c r="MHD35" s="7"/>
      <c r="MHE35" s="7"/>
      <c r="MHF35" s="7"/>
      <c r="MHG35" s="7"/>
      <c r="MHH35" s="7"/>
      <c r="MHI35" s="7"/>
      <c r="MHJ35" s="7"/>
      <c r="MHK35" s="7"/>
      <c r="MHL35" s="7"/>
      <c r="MHM35" s="7"/>
      <c r="MHN35" s="7"/>
      <c r="MHO35" s="7"/>
      <c r="MHP35" s="7"/>
      <c r="MHQ35" s="7"/>
      <c r="MHR35" s="7"/>
      <c r="MHS35" s="7"/>
      <c r="MHT35" s="7"/>
      <c r="MHU35" s="7"/>
      <c r="MHV35" s="7"/>
      <c r="MHW35" s="7"/>
      <c r="MHX35" s="7"/>
      <c r="MHY35" s="7"/>
      <c r="MHZ35" s="7"/>
      <c r="MIA35" s="7"/>
      <c r="MIB35" s="7"/>
      <c r="MIC35" s="7"/>
      <c r="MID35" s="7"/>
      <c r="MIE35" s="7"/>
      <c r="MIF35" s="7"/>
      <c r="MIG35" s="7"/>
      <c r="MIH35" s="7"/>
      <c r="MII35" s="7"/>
      <c r="MIJ35" s="7"/>
      <c r="MIK35" s="7"/>
      <c r="MIL35" s="7"/>
      <c r="MIM35" s="7"/>
      <c r="MIN35" s="7"/>
      <c r="MIO35" s="7"/>
      <c r="MIP35" s="7"/>
      <c r="MIQ35" s="7"/>
      <c r="MIR35" s="7"/>
      <c r="MIS35" s="7"/>
      <c r="MIT35" s="7"/>
      <c r="MIU35" s="7"/>
      <c r="MIV35" s="7"/>
      <c r="MIW35" s="7"/>
      <c r="MIX35" s="7"/>
      <c r="MIY35" s="7"/>
      <c r="MIZ35" s="7"/>
      <c r="MJA35" s="7"/>
      <c r="MJB35" s="7"/>
      <c r="MJC35" s="7"/>
      <c r="MJD35" s="7"/>
      <c r="MJE35" s="7"/>
      <c r="MJF35" s="7"/>
      <c r="MJG35" s="7"/>
      <c r="MJH35" s="7"/>
      <c r="MJI35" s="7"/>
      <c r="MJJ35" s="7"/>
      <c r="MJK35" s="7"/>
      <c r="MJL35" s="7"/>
      <c r="MJM35" s="7"/>
      <c r="MJN35" s="7"/>
      <c r="MJO35" s="7"/>
      <c r="MJP35" s="7"/>
      <c r="MJQ35" s="7"/>
      <c r="MJR35" s="7"/>
      <c r="MJS35" s="7"/>
      <c r="MJT35" s="7"/>
      <c r="MJU35" s="7"/>
      <c r="MJV35" s="7"/>
      <c r="MJW35" s="7"/>
      <c r="MJX35" s="7"/>
      <c r="MJY35" s="7"/>
      <c r="MJZ35" s="7"/>
      <c r="MKA35" s="7"/>
      <c r="MKB35" s="7"/>
      <c r="MKC35" s="7"/>
      <c r="MKD35" s="7"/>
      <c r="MKE35" s="7"/>
      <c r="MKF35" s="7"/>
      <c r="MKG35" s="7"/>
      <c r="MKH35" s="7"/>
      <c r="MKI35" s="7"/>
      <c r="MKJ35" s="7"/>
      <c r="MKK35" s="7"/>
      <c r="MKL35" s="7"/>
      <c r="MKM35" s="7"/>
      <c r="MKN35" s="7"/>
      <c r="MKO35" s="7"/>
      <c r="MKP35" s="7"/>
      <c r="MKQ35" s="7"/>
      <c r="MKR35" s="7"/>
      <c r="MKS35" s="7"/>
      <c r="MKT35" s="7"/>
      <c r="MKU35" s="7"/>
      <c r="MKV35" s="7"/>
      <c r="MKW35" s="7"/>
      <c r="MKX35" s="7"/>
      <c r="MKY35" s="7"/>
      <c r="MKZ35" s="7"/>
      <c r="MLA35" s="7"/>
      <c r="MLB35" s="7"/>
      <c r="MLC35" s="7"/>
      <c r="MLD35" s="7"/>
      <c r="MLE35" s="7"/>
      <c r="MLF35" s="7"/>
      <c r="MLG35" s="7"/>
      <c r="MLH35" s="7"/>
      <c r="MLI35" s="7"/>
      <c r="MLJ35" s="7"/>
      <c r="MLK35" s="7"/>
      <c r="MLL35" s="7"/>
      <c r="MLM35" s="7"/>
      <c r="MLN35" s="7"/>
      <c r="MLO35" s="7"/>
      <c r="MLP35" s="7"/>
      <c r="MLQ35" s="7"/>
      <c r="MLR35" s="7"/>
      <c r="MLS35" s="7"/>
      <c r="MLT35" s="7"/>
      <c r="MLU35" s="7"/>
      <c r="MLV35" s="7"/>
      <c r="MLW35" s="7"/>
      <c r="MLX35" s="7"/>
      <c r="MLY35" s="7"/>
      <c r="MLZ35" s="7"/>
      <c r="MMA35" s="7"/>
      <c r="MMB35" s="7"/>
      <c r="MMC35" s="7"/>
      <c r="MMD35" s="7"/>
      <c r="MME35" s="7"/>
      <c r="MMF35" s="7"/>
      <c r="MMG35" s="7"/>
      <c r="MMH35" s="7"/>
      <c r="MMI35" s="7"/>
      <c r="MMJ35" s="7"/>
      <c r="MMK35" s="7"/>
      <c r="MML35" s="7"/>
      <c r="MMM35" s="7"/>
      <c r="MMN35" s="7"/>
      <c r="MMO35" s="7"/>
      <c r="MMP35" s="7"/>
      <c r="MMQ35" s="7"/>
      <c r="MMR35" s="7"/>
      <c r="MMS35" s="7"/>
      <c r="MMT35" s="7"/>
      <c r="MMU35" s="7"/>
      <c r="MMV35" s="7"/>
      <c r="MMW35" s="7"/>
      <c r="MMX35" s="7"/>
      <c r="MMY35" s="7"/>
      <c r="MMZ35" s="7"/>
      <c r="MNA35" s="7"/>
      <c r="MNB35" s="7"/>
      <c r="MNC35" s="7"/>
      <c r="MND35" s="7"/>
      <c r="MNE35" s="7"/>
      <c r="MNF35" s="7"/>
      <c r="MNG35" s="7"/>
      <c r="MNH35" s="7"/>
      <c r="MNI35" s="7"/>
      <c r="MNJ35" s="7"/>
      <c r="MNK35" s="7"/>
      <c r="MNL35" s="7"/>
      <c r="MNM35" s="7"/>
      <c r="MNN35" s="7"/>
      <c r="MNO35" s="7"/>
      <c r="MNP35" s="7"/>
      <c r="MNQ35" s="7"/>
      <c r="MNR35" s="7"/>
      <c r="MNS35" s="7"/>
      <c r="MNT35" s="7"/>
      <c r="MNU35" s="7"/>
      <c r="MNV35" s="7"/>
      <c r="MNW35" s="7"/>
      <c r="MNX35" s="7"/>
      <c r="MNY35" s="7"/>
      <c r="MNZ35" s="7"/>
      <c r="MOA35" s="7"/>
      <c r="MOB35" s="7"/>
      <c r="MOC35" s="7"/>
      <c r="MOD35" s="7"/>
      <c r="MOE35" s="7"/>
      <c r="MOF35" s="7"/>
      <c r="MOG35" s="7"/>
      <c r="MOH35" s="7"/>
      <c r="MOI35" s="7"/>
      <c r="MOJ35" s="7"/>
      <c r="MOK35" s="7"/>
      <c r="MOL35" s="7"/>
      <c r="MOM35" s="7"/>
      <c r="MON35" s="7"/>
      <c r="MOO35" s="7"/>
      <c r="MOP35" s="7"/>
      <c r="MOQ35" s="7"/>
      <c r="MOR35" s="7"/>
      <c r="MOS35" s="7"/>
      <c r="MOT35" s="7"/>
      <c r="MOU35" s="7"/>
      <c r="MOV35" s="7"/>
      <c r="MOW35" s="7"/>
      <c r="MOX35" s="7"/>
      <c r="MOY35" s="7"/>
      <c r="MOZ35" s="7"/>
      <c r="MPA35" s="7"/>
      <c r="MPB35" s="7"/>
      <c r="MPC35" s="7"/>
      <c r="MPD35" s="7"/>
      <c r="MPE35" s="7"/>
      <c r="MPF35" s="7"/>
      <c r="MPG35" s="7"/>
      <c r="MPH35" s="7"/>
      <c r="MPI35" s="7"/>
      <c r="MPJ35" s="7"/>
      <c r="MPK35" s="7"/>
      <c r="MPL35" s="7"/>
      <c r="MPM35" s="7"/>
      <c r="MPN35" s="7"/>
      <c r="MPO35" s="7"/>
      <c r="MPP35" s="7"/>
      <c r="MPQ35" s="7"/>
      <c r="MPR35" s="7"/>
      <c r="MPS35" s="7"/>
      <c r="MPT35" s="7"/>
      <c r="MPU35" s="7"/>
      <c r="MPV35" s="7"/>
      <c r="MPW35" s="7"/>
      <c r="MPX35" s="7"/>
      <c r="MPY35" s="7"/>
      <c r="MPZ35" s="7"/>
      <c r="MQA35" s="7"/>
      <c r="MQB35" s="7"/>
      <c r="MQC35" s="7"/>
      <c r="MQD35" s="7"/>
      <c r="MQE35" s="7"/>
      <c r="MQF35" s="7"/>
      <c r="MQG35" s="7"/>
      <c r="MQH35" s="7"/>
      <c r="MQI35" s="7"/>
      <c r="MQJ35" s="7"/>
      <c r="MQK35" s="7"/>
      <c r="MQL35" s="7"/>
      <c r="MQM35" s="7"/>
      <c r="MQN35" s="7"/>
      <c r="MQO35" s="7"/>
      <c r="MQP35" s="7"/>
      <c r="MQQ35" s="7"/>
      <c r="MQR35" s="7"/>
      <c r="MQS35" s="7"/>
      <c r="MQT35" s="7"/>
      <c r="MQU35" s="7"/>
      <c r="MQV35" s="7"/>
      <c r="MQW35" s="7"/>
      <c r="MQX35" s="7"/>
      <c r="MQY35" s="7"/>
      <c r="MQZ35" s="7"/>
      <c r="MRA35" s="7"/>
      <c r="MRB35" s="7"/>
      <c r="MRC35" s="7"/>
      <c r="MRD35" s="7"/>
      <c r="MRE35" s="7"/>
      <c r="MRF35" s="7"/>
      <c r="MRG35" s="7"/>
      <c r="MRH35" s="7"/>
      <c r="MRI35" s="7"/>
      <c r="MRJ35" s="7"/>
      <c r="MRK35" s="7"/>
      <c r="MRL35" s="7"/>
      <c r="MRM35" s="7"/>
      <c r="MRN35" s="7"/>
      <c r="MRO35" s="7"/>
      <c r="MRP35" s="7"/>
      <c r="MRQ35" s="7"/>
      <c r="MRR35" s="7"/>
      <c r="MRS35" s="7"/>
      <c r="MRT35" s="7"/>
      <c r="MRU35" s="7"/>
      <c r="MRV35" s="7"/>
      <c r="MRW35" s="7"/>
      <c r="MRX35" s="7"/>
      <c r="MRY35" s="7"/>
      <c r="MRZ35" s="7"/>
      <c r="MSA35" s="7"/>
      <c r="MSB35" s="7"/>
      <c r="MSC35" s="7"/>
      <c r="MSD35" s="7"/>
      <c r="MSE35" s="7"/>
      <c r="MSF35" s="7"/>
      <c r="MSG35" s="7"/>
      <c r="MSH35" s="7"/>
      <c r="MSI35" s="7"/>
      <c r="MSJ35" s="7"/>
      <c r="MSK35" s="7"/>
      <c r="MSL35" s="7"/>
      <c r="MSM35" s="7"/>
      <c r="MSN35" s="7"/>
      <c r="MSO35" s="7"/>
      <c r="MSP35" s="7"/>
      <c r="MSQ35" s="7"/>
      <c r="MSR35" s="7"/>
      <c r="MSS35" s="7"/>
      <c r="MST35" s="7"/>
      <c r="MSU35" s="7"/>
      <c r="MSV35" s="7"/>
      <c r="MSW35" s="7"/>
      <c r="MSX35" s="7"/>
      <c r="MSY35" s="7"/>
      <c r="MSZ35" s="7"/>
      <c r="MTA35" s="7"/>
      <c r="MTB35" s="7"/>
      <c r="MTC35" s="7"/>
      <c r="MTD35" s="7"/>
      <c r="MTE35" s="7"/>
      <c r="MTF35" s="7"/>
      <c r="MTG35" s="7"/>
      <c r="MTH35" s="7"/>
      <c r="MTI35" s="7"/>
      <c r="MTJ35" s="7"/>
      <c r="MTK35" s="7"/>
      <c r="MTL35" s="7"/>
      <c r="MTM35" s="7"/>
      <c r="MTN35" s="7"/>
      <c r="MTO35" s="7"/>
      <c r="MTP35" s="7"/>
      <c r="MTQ35" s="7"/>
      <c r="MTR35" s="7"/>
      <c r="MTS35" s="7"/>
      <c r="MTT35" s="7"/>
      <c r="MTU35" s="7"/>
      <c r="MTV35" s="7"/>
      <c r="MTW35" s="7"/>
      <c r="MTX35" s="7"/>
      <c r="MTY35" s="7"/>
      <c r="MTZ35" s="7"/>
      <c r="MUA35" s="7"/>
      <c r="MUB35" s="7"/>
      <c r="MUC35" s="7"/>
      <c r="MUD35" s="7"/>
      <c r="MUE35" s="7"/>
      <c r="MUF35" s="7"/>
      <c r="MUG35" s="7"/>
      <c r="MUH35" s="7"/>
      <c r="MUI35" s="7"/>
      <c r="MUJ35" s="7"/>
      <c r="MUK35" s="7"/>
      <c r="MUL35" s="7"/>
      <c r="MUM35" s="7"/>
      <c r="MUN35" s="7"/>
      <c r="MUO35" s="7"/>
      <c r="MUP35" s="7"/>
      <c r="MUQ35" s="7"/>
      <c r="MUR35" s="7"/>
      <c r="MUS35" s="7"/>
      <c r="MUT35" s="7"/>
      <c r="MUU35" s="7"/>
      <c r="MUV35" s="7"/>
      <c r="MUW35" s="7"/>
      <c r="MUX35" s="7"/>
      <c r="MUY35" s="7"/>
      <c r="MUZ35" s="7"/>
      <c r="MVA35" s="7"/>
      <c r="MVB35" s="7"/>
      <c r="MVC35" s="7"/>
      <c r="MVD35" s="7"/>
      <c r="MVE35" s="7"/>
      <c r="MVF35" s="7"/>
      <c r="MVG35" s="7"/>
      <c r="MVH35" s="7"/>
      <c r="MVI35" s="7"/>
      <c r="MVJ35" s="7"/>
      <c r="MVK35" s="7"/>
      <c r="MVL35" s="7"/>
      <c r="MVM35" s="7"/>
      <c r="MVN35" s="7"/>
      <c r="MVO35" s="7"/>
      <c r="MVP35" s="7"/>
      <c r="MVQ35" s="7"/>
      <c r="MVR35" s="7"/>
      <c r="MVS35" s="7"/>
      <c r="MVT35" s="7"/>
      <c r="MVU35" s="7"/>
      <c r="MVV35" s="7"/>
      <c r="MVW35" s="7"/>
      <c r="MVX35" s="7"/>
      <c r="MVY35" s="7"/>
      <c r="MVZ35" s="7"/>
      <c r="MWA35" s="7"/>
      <c r="MWB35" s="7"/>
      <c r="MWC35" s="7"/>
      <c r="MWD35" s="7"/>
      <c r="MWE35" s="7"/>
      <c r="MWF35" s="7"/>
      <c r="MWG35" s="7"/>
      <c r="MWH35" s="7"/>
      <c r="MWI35" s="7"/>
      <c r="MWJ35" s="7"/>
      <c r="MWK35" s="7"/>
      <c r="MWL35" s="7"/>
      <c r="MWM35" s="7"/>
      <c r="MWN35" s="7"/>
      <c r="MWO35" s="7"/>
      <c r="MWP35" s="7"/>
      <c r="MWQ35" s="7"/>
      <c r="MWR35" s="7"/>
      <c r="MWS35" s="7"/>
      <c r="MWT35" s="7"/>
      <c r="MWU35" s="7"/>
      <c r="MWV35" s="7"/>
      <c r="MWW35" s="7"/>
      <c r="MWX35" s="7"/>
      <c r="MWY35" s="7"/>
      <c r="MWZ35" s="7"/>
      <c r="MXA35" s="7"/>
      <c r="MXB35" s="7"/>
      <c r="MXC35" s="7"/>
      <c r="MXD35" s="7"/>
      <c r="MXE35" s="7"/>
      <c r="MXF35" s="7"/>
      <c r="MXG35" s="7"/>
      <c r="MXH35" s="7"/>
      <c r="MXI35" s="7"/>
      <c r="MXJ35" s="7"/>
      <c r="MXK35" s="7"/>
      <c r="MXL35" s="7"/>
      <c r="MXM35" s="7"/>
      <c r="MXN35" s="7"/>
      <c r="MXO35" s="7"/>
      <c r="MXP35" s="7"/>
      <c r="MXQ35" s="7"/>
      <c r="MXR35" s="7"/>
      <c r="MXS35" s="7"/>
      <c r="MXT35" s="7"/>
      <c r="MXU35" s="7"/>
      <c r="MXV35" s="7"/>
      <c r="MXW35" s="7"/>
      <c r="MXX35" s="7"/>
      <c r="MXY35" s="7"/>
      <c r="MXZ35" s="7"/>
      <c r="MYA35" s="7"/>
      <c r="MYB35" s="7"/>
      <c r="MYC35" s="7"/>
      <c r="MYD35" s="7"/>
      <c r="MYE35" s="7"/>
      <c r="MYF35" s="7"/>
      <c r="MYG35" s="7"/>
      <c r="MYH35" s="7"/>
      <c r="MYI35" s="7"/>
      <c r="MYJ35" s="7"/>
      <c r="MYK35" s="7"/>
      <c r="MYL35" s="7"/>
      <c r="MYM35" s="7"/>
      <c r="MYN35" s="7"/>
      <c r="MYO35" s="7"/>
      <c r="MYP35" s="7"/>
      <c r="MYQ35" s="7"/>
      <c r="MYR35" s="7"/>
      <c r="MYS35" s="7"/>
      <c r="MYT35" s="7"/>
      <c r="MYU35" s="7"/>
      <c r="MYV35" s="7"/>
      <c r="MYW35" s="7"/>
      <c r="MYX35" s="7"/>
      <c r="MYY35" s="7"/>
      <c r="MYZ35" s="7"/>
      <c r="MZA35" s="7"/>
      <c r="MZB35" s="7"/>
      <c r="MZC35" s="7"/>
      <c r="MZD35" s="7"/>
      <c r="MZE35" s="7"/>
      <c r="MZF35" s="7"/>
      <c r="MZG35" s="7"/>
      <c r="MZH35" s="7"/>
      <c r="MZI35" s="7"/>
      <c r="MZJ35" s="7"/>
      <c r="MZK35" s="7"/>
      <c r="MZL35" s="7"/>
      <c r="MZM35" s="7"/>
      <c r="MZN35" s="7"/>
      <c r="MZO35" s="7"/>
      <c r="MZP35" s="7"/>
      <c r="MZQ35" s="7"/>
      <c r="MZR35" s="7"/>
      <c r="MZS35" s="7"/>
      <c r="MZT35" s="7"/>
      <c r="MZU35" s="7"/>
      <c r="MZV35" s="7"/>
      <c r="MZW35" s="7"/>
      <c r="MZX35" s="7"/>
      <c r="MZY35" s="7"/>
      <c r="MZZ35" s="7"/>
      <c r="NAA35" s="7"/>
      <c r="NAB35" s="7"/>
      <c r="NAC35" s="7"/>
      <c r="NAD35" s="7"/>
      <c r="NAE35" s="7"/>
      <c r="NAF35" s="7"/>
      <c r="NAG35" s="7"/>
      <c r="NAH35" s="7"/>
      <c r="NAI35" s="7"/>
      <c r="NAJ35" s="7"/>
      <c r="NAK35" s="7"/>
      <c r="NAL35" s="7"/>
      <c r="NAM35" s="7"/>
      <c r="NAN35" s="7"/>
      <c r="NAO35" s="7"/>
      <c r="NAP35" s="7"/>
      <c r="NAQ35" s="7"/>
      <c r="NAR35" s="7"/>
      <c r="NAS35" s="7"/>
      <c r="NAT35" s="7"/>
      <c r="NAU35" s="7"/>
      <c r="NAV35" s="7"/>
      <c r="NAW35" s="7"/>
      <c r="NAX35" s="7"/>
      <c r="NAY35" s="7"/>
      <c r="NAZ35" s="7"/>
      <c r="NBA35" s="7"/>
      <c r="NBB35" s="7"/>
      <c r="NBC35" s="7"/>
      <c r="NBD35" s="7"/>
      <c r="NBE35" s="7"/>
      <c r="NBF35" s="7"/>
      <c r="NBG35" s="7"/>
      <c r="NBH35" s="7"/>
      <c r="NBI35" s="7"/>
      <c r="NBJ35" s="7"/>
      <c r="NBK35" s="7"/>
      <c r="NBL35" s="7"/>
      <c r="NBM35" s="7"/>
      <c r="NBN35" s="7"/>
      <c r="NBO35" s="7"/>
      <c r="NBP35" s="7"/>
      <c r="NBQ35" s="7"/>
      <c r="NBR35" s="7"/>
      <c r="NBS35" s="7"/>
      <c r="NBT35" s="7"/>
      <c r="NBU35" s="7"/>
      <c r="NBV35" s="7"/>
      <c r="NBW35" s="7"/>
      <c r="NBX35" s="7"/>
      <c r="NBY35" s="7"/>
      <c r="NBZ35" s="7"/>
      <c r="NCA35" s="7"/>
      <c r="NCB35" s="7"/>
      <c r="NCC35" s="7"/>
      <c r="NCD35" s="7"/>
      <c r="NCE35" s="7"/>
      <c r="NCF35" s="7"/>
      <c r="NCG35" s="7"/>
      <c r="NCH35" s="7"/>
      <c r="NCI35" s="7"/>
      <c r="NCJ35" s="7"/>
      <c r="NCK35" s="7"/>
      <c r="NCL35" s="7"/>
      <c r="NCM35" s="7"/>
      <c r="NCN35" s="7"/>
      <c r="NCO35" s="7"/>
      <c r="NCP35" s="7"/>
      <c r="NCQ35" s="7"/>
      <c r="NCR35" s="7"/>
      <c r="NCS35" s="7"/>
      <c r="NCT35" s="7"/>
      <c r="NCU35" s="7"/>
      <c r="NCV35" s="7"/>
      <c r="NCW35" s="7"/>
      <c r="NCX35" s="7"/>
      <c r="NCY35" s="7"/>
      <c r="NCZ35" s="7"/>
      <c r="NDA35" s="7"/>
      <c r="NDB35" s="7"/>
      <c r="NDC35" s="7"/>
      <c r="NDD35" s="7"/>
      <c r="NDE35" s="7"/>
      <c r="NDF35" s="7"/>
      <c r="NDG35" s="7"/>
      <c r="NDH35" s="7"/>
      <c r="NDI35" s="7"/>
      <c r="NDJ35" s="7"/>
      <c r="NDK35" s="7"/>
      <c r="NDL35" s="7"/>
      <c r="NDM35" s="7"/>
      <c r="NDN35" s="7"/>
      <c r="NDO35" s="7"/>
      <c r="NDP35" s="7"/>
      <c r="NDQ35" s="7"/>
      <c r="NDR35" s="7"/>
      <c r="NDS35" s="7"/>
      <c r="NDT35" s="7"/>
      <c r="NDU35" s="7"/>
      <c r="NDV35" s="7"/>
      <c r="NDW35" s="7"/>
      <c r="NDX35" s="7"/>
      <c r="NDY35" s="7"/>
      <c r="NDZ35" s="7"/>
      <c r="NEA35" s="7"/>
      <c r="NEB35" s="7"/>
      <c r="NEC35" s="7"/>
      <c r="NED35" s="7"/>
      <c r="NEE35" s="7"/>
      <c r="NEF35" s="7"/>
      <c r="NEG35" s="7"/>
      <c r="NEH35" s="7"/>
      <c r="NEI35" s="7"/>
      <c r="NEJ35" s="7"/>
      <c r="NEK35" s="7"/>
      <c r="NEL35" s="7"/>
      <c r="NEM35" s="7"/>
      <c r="NEN35" s="7"/>
      <c r="NEO35" s="7"/>
      <c r="NEP35" s="7"/>
      <c r="NEQ35" s="7"/>
      <c r="NER35" s="7"/>
      <c r="NES35" s="7"/>
      <c r="NET35" s="7"/>
      <c r="NEU35" s="7"/>
      <c r="NEV35" s="7"/>
      <c r="NEW35" s="7"/>
      <c r="NEX35" s="7"/>
      <c r="NEY35" s="7"/>
      <c r="NEZ35" s="7"/>
      <c r="NFA35" s="7"/>
      <c r="NFB35" s="7"/>
      <c r="NFC35" s="7"/>
      <c r="NFD35" s="7"/>
      <c r="NFE35" s="7"/>
      <c r="NFF35" s="7"/>
      <c r="NFG35" s="7"/>
      <c r="NFH35" s="7"/>
      <c r="NFI35" s="7"/>
      <c r="NFJ35" s="7"/>
      <c r="NFK35" s="7"/>
      <c r="NFL35" s="7"/>
      <c r="NFM35" s="7"/>
      <c r="NFN35" s="7"/>
      <c r="NFO35" s="7"/>
      <c r="NFP35" s="7"/>
      <c r="NFQ35" s="7"/>
      <c r="NFR35" s="7"/>
      <c r="NFS35" s="7"/>
      <c r="NFT35" s="7"/>
      <c r="NFU35" s="7"/>
      <c r="NFV35" s="7"/>
      <c r="NFW35" s="7"/>
      <c r="NFX35" s="7"/>
      <c r="NFY35" s="7"/>
      <c r="NFZ35" s="7"/>
      <c r="NGA35" s="7"/>
      <c r="NGB35" s="7"/>
      <c r="NGC35" s="7"/>
      <c r="NGD35" s="7"/>
      <c r="NGE35" s="7"/>
      <c r="NGF35" s="7"/>
      <c r="NGG35" s="7"/>
      <c r="NGH35" s="7"/>
      <c r="NGI35" s="7"/>
      <c r="NGJ35" s="7"/>
      <c r="NGK35" s="7"/>
      <c r="NGL35" s="7"/>
      <c r="NGM35" s="7"/>
      <c r="NGN35" s="7"/>
      <c r="NGO35" s="7"/>
      <c r="NGP35" s="7"/>
      <c r="NGQ35" s="7"/>
      <c r="NGR35" s="7"/>
      <c r="NGS35" s="7"/>
      <c r="NGT35" s="7"/>
      <c r="NGU35" s="7"/>
      <c r="NGV35" s="7"/>
      <c r="NGW35" s="7"/>
      <c r="NGX35" s="7"/>
      <c r="NGY35" s="7"/>
      <c r="NGZ35" s="7"/>
      <c r="NHA35" s="7"/>
      <c r="NHB35" s="7"/>
      <c r="NHC35" s="7"/>
      <c r="NHD35" s="7"/>
      <c r="NHE35" s="7"/>
      <c r="NHF35" s="7"/>
      <c r="NHG35" s="7"/>
      <c r="NHH35" s="7"/>
      <c r="NHI35" s="7"/>
      <c r="NHJ35" s="7"/>
      <c r="NHK35" s="7"/>
      <c r="NHL35" s="7"/>
      <c r="NHM35" s="7"/>
      <c r="NHN35" s="7"/>
      <c r="NHO35" s="7"/>
      <c r="NHP35" s="7"/>
      <c r="NHQ35" s="7"/>
      <c r="NHR35" s="7"/>
      <c r="NHS35" s="7"/>
      <c r="NHT35" s="7"/>
      <c r="NHU35" s="7"/>
      <c r="NHV35" s="7"/>
      <c r="NHW35" s="7"/>
      <c r="NHX35" s="7"/>
      <c r="NHY35" s="7"/>
      <c r="NHZ35" s="7"/>
      <c r="NIA35" s="7"/>
      <c r="NIB35" s="7"/>
      <c r="NIC35" s="7"/>
      <c r="NID35" s="7"/>
      <c r="NIE35" s="7"/>
      <c r="NIF35" s="7"/>
      <c r="NIG35" s="7"/>
      <c r="NIH35" s="7"/>
      <c r="NII35" s="7"/>
      <c r="NIJ35" s="7"/>
      <c r="NIK35" s="7"/>
      <c r="NIL35" s="7"/>
      <c r="NIM35" s="7"/>
      <c r="NIN35" s="7"/>
      <c r="NIO35" s="7"/>
      <c r="NIP35" s="7"/>
      <c r="NIQ35" s="7"/>
      <c r="NIR35" s="7"/>
      <c r="NIS35" s="7"/>
      <c r="NIT35" s="7"/>
      <c r="NIU35" s="7"/>
      <c r="NIV35" s="7"/>
      <c r="NIW35" s="7"/>
      <c r="NIX35" s="7"/>
      <c r="NIY35" s="7"/>
      <c r="NIZ35" s="7"/>
      <c r="NJA35" s="7"/>
      <c r="NJB35" s="7"/>
      <c r="NJC35" s="7"/>
      <c r="NJD35" s="7"/>
      <c r="NJE35" s="7"/>
      <c r="NJF35" s="7"/>
      <c r="NJG35" s="7"/>
      <c r="NJH35" s="7"/>
      <c r="NJI35" s="7"/>
      <c r="NJJ35" s="7"/>
      <c r="NJK35" s="7"/>
      <c r="NJL35" s="7"/>
      <c r="NJM35" s="7"/>
      <c r="NJN35" s="7"/>
      <c r="NJO35" s="7"/>
      <c r="NJP35" s="7"/>
      <c r="NJQ35" s="7"/>
      <c r="NJR35" s="7"/>
      <c r="NJS35" s="7"/>
      <c r="NJT35" s="7"/>
      <c r="NJU35" s="7"/>
      <c r="NJV35" s="7"/>
      <c r="NJW35" s="7"/>
      <c r="NJX35" s="7"/>
      <c r="NJY35" s="7"/>
      <c r="NJZ35" s="7"/>
      <c r="NKA35" s="7"/>
      <c r="NKB35" s="7"/>
      <c r="NKC35" s="7"/>
      <c r="NKD35" s="7"/>
      <c r="NKE35" s="7"/>
      <c r="NKF35" s="7"/>
      <c r="NKG35" s="7"/>
      <c r="NKH35" s="7"/>
      <c r="NKI35" s="7"/>
      <c r="NKJ35" s="7"/>
      <c r="NKK35" s="7"/>
      <c r="NKL35" s="7"/>
      <c r="NKM35" s="7"/>
      <c r="NKN35" s="7"/>
      <c r="NKO35" s="7"/>
      <c r="NKP35" s="7"/>
      <c r="NKQ35" s="7"/>
      <c r="NKR35" s="7"/>
      <c r="NKS35" s="7"/>
      <c r="NKT35" s="7"/>
      <c r="NKU35" s="7"/>
      <c r="NKV35" s="7"/>
      <c r="NKW35" s="7"/>
      <c r="NKX35" s="7"/>
      <c r="NKY35" s="7"/>
      <c r="NKZ35" s="7"/>
      <c r="NLA35" s="7"/>
      <c r="NLB35" s="7"/>
      <c r="NLC35" s="7"/>
      <c r="NLD35" s="7"/>
      <c r="NLE35" s="7"/>
      <c r="NLF35" s="7"/>
      <c r="NLG35" s="7"/>
      <c r="NLH35" s="7"/>
      <c r="NLI35" s="7"/>
      <c r="NLJ35" s="7"/>
      <c r="NLK35" s="7"/>
      <c r="NLL35" s="7"/>
      <c r="NLM35" s="7"/>
      <c r="NLN35" s="7"/>
      <c r="NLO35" s="7"/>
      <c r="NLP35" s="7"/>
      <c r="NLQ35" s="7"/>
      <c r="NLR35" s="7"/>
      <c r="NLS35" s="7"/>
      <c r="NLT35" s="7"/>
      <c r="NLU35" s="7"/>
      <c r="NLV35" s="7"/>
      <c r="NLW35" s="7"/>
      <c r="NLX35" s="7"/>
      <c r="NLY35" s="7"/>
      <c r="NLZ35" s="7"/>
      <c r="NMA35" s="7"/>
      <c r="NMB35" s="7"/>
      <c r="NMC35" s="7"/>
      <c r="NMD35" s="7"/>
      <c r="NME35" s="7"/>
      <c r="NMF35" s="7"/>
      <c r="NMG35" s="7"/>
      <c r="NMH35" s="7"/>
      <c r="NMI35" s="7"/>
      <c r="NMJ35" s="7"/>
      <c r="NMK35" s="7"/>
      <c r="NML35" s="7"/>
      <c r="NMM35" s="7"/>
      <c r="NMN35" s="7"/>
      <c r="NMO35" s="7"/>
      <c r="NMP35" s="7"/>
      <c r="NMQ35" s="7"/>
      <c r="NMR35" s="7"/>
      <c r="NMS35" s="7"/>
      <c r="NMT35" s="7"/>
      <c r="NMU35" s="7"/>
      <c r="NMV35" s="7"/>
      <c r="NMW35" s="7"/>
      <c r="NMX35" s="7"/>
      <c r="NMY35" s="7"/>
      <c r="NMZ35" s="7"/>
      <c r="NNA35" s="7"/>
      <c r="NNB35" s="7"/>
      <c r="NNC35" s="7"/>
      <c r="NND35" s="7"/>
      <c r="NNE35" s="7"/>
      <c r="NNF35" s="7"/>
      <c r="NNG35" s="7"/>
      <c r="NNH35" s="7"/>
      <c r="NNI35" s="7"/>
      <c r="NNJ35" s="7"/>
      <c r="NNK35" s="7"/>
      <c r="NNL35" s="7"/>
      <c r="NNM35" s="7"/>
      <c r="NNN35" s="7"/>
      <c r="NNO35" s="7"/>
      <c r="NNP35" s="7"/>
      <c r="NNQ35" s="7"/>
      <c r="NNR35" s="7"/>
      <c r="NNS35" s="7"/>
      <c r="NNT35" s="7"/>
      <c r="NNU35" s="7"/>
      <c r="NNV35" s="7"/>
      <c r="NNW35" s="7"/>
      <c r="NNX35" s="7"/>
      <c r="NNY35" s="7"/>
      <c r="NNZ35" s="7"/>
      <c r="NOA35" s="7"/>
      <c r="NOB35" s="7"/>
      <c r="NOC35" s="7"/>
      <c r="NOD35" s="7"/>
      <c r="NOE35" s="7"/>
      <c r="NOF35" s="7"/>
      <c r="NOG35" s="7"/>
      <c r="NOH35" s="7"/>
      <c r="NOI35" s="7"/>
      <c r="NOJ35" s="7"/>
      <c r="NOK35" s="7"/>
      <c r="NOL35" s="7"/>
      <c r="NOM35" s="7"/>
      <c r="NON35" s="7"/>
      <c r="NOO35" s="7"/>
      <c r="NOP35" s="7"/>
      <c r="NOQ35" s="7"/>
      <c r="NOR35" s="7"/>
      <c r="NOS35" s="7"/>
      <c r="NOT35" s="7"/>
      <c r="NOU35" s="7"/>
      <c r="NOV35" s="7"/>
      <c r="NOW35" s="7"/>
      <c r="NOX35" s="7"/>
      <c r="NOY35" s="7"/>
      <c r="NOZ35" s="7"/>
      <c r="NPA35" s="7"/>
      <c r="NPB35" s="7"/>
      <c r="NPC35" s="7"/>
      <c r="NPD35" s="7"/>
      <c r="NPE35" s="7"/>
      <c r="NPF35" s="7"/>
      <c r="NPG35" s="7"/>
      <c r="NPH35" s="7"/>
      <c r="NPI35" s="7"/>
      <c r="NPJ35" s="7"/>
      <c r="NPK35" s="7"/>
      <c r="NPL35" s="7"/>
      <c r="NPM35" s="7"/>
      <c r="NPN35" s="7"/>
      <c r="NPO35" s="7"/>
      <c r="NPP35" s="7"/>
      <c r="NPQ35" s="7"/>
      <c r="NPR35" s="7"/>
      <c r="NPS35" s="7"/>
      <c r="NPT35" s="7"/>
      <c r="NPU35" s="7"/>
      <c r="NPV35" s="7"/>
      <c r="NPW35" s="7"/>
      <c r="NPX35" s="7"/>
      <c r="NPY35" s="7"/>
      <c r="NPZ35" s="7"/>
      <c r="NQA35" s="7"/>
      <c r="NQB35" s="7"/>
      <c r="NQC35" s="7"/>
      <c r="NQD35" s="7"/>
      <c r="NQE35" s="7"/>
      <c r="NQF35" s="7"/>
      <c r="NQG35" s="7"/>
      <c r="NQH35" s="7"/>
      <c r="NQI35" s="7"/>
      <c r="NQJ35" s="7"/>
      <c r="NQK35" s="7"/>
      <c r="NQL35" s="7"/>
      <c r="NQM35" s="7"/>
      <c r="NQN35" s="7"/>
      <c r="NQO35" s="7"/>
      <c r="NQP35" s="7"/>
      <c r="NQQ35" s="7"/>
      <c r="NQR35" s="7"/>
      <c r="NQS35" s="7"/>
      <c r="NQT35" s="7"/>
      <c r="NQU35" s="7"/>
      <c r="NQV35" s="7"/>
      <c r="NQW35" s="7"/>
      <c r="NQX35" s="7"/>
      <c r="NQY35" s="7"/>
      <c r="NQZ35" s="7"/>
      <c r="NRA35" s="7"/>
      <c r="NRB35" s="7"/>
      <c r="NRC35" s="7"/>
      <c r="NRD35" s="7"/>
      <c r="NRE35" s="7"/>
      <c r="NRF35" s="7"/>
      <c r="NRG35" s="7"/>
      <c r="NRH35" s="7"/>
      <c r="NRI35" s="7"/>
      <c r="NRJ35" s="7"/>
      <c r="NRK35" s="7"/>
      <c r="NRL35" s="7"/>
      <c r="NRM35" s="7"/>
      <c r="NRN35" s="7"/>
      <c r="NRO35" s="7"/>
      <c r="NRP35" s="7"/>
      <c r="NRQ35" s="7"/>
      <c r="NRR35" s="7"/>
      <c r="NRS35" s="7"/>
      <c r="NRT35" s="7"/>
      <c r="NRU35" s="7"/>
      <c r="NRV35" s="7"/>
      <c r="NRW35" s="7"/>
      <c r="NRX35" s="7"/>
      <c r="NRY35" s="7"/>
      <c r="NRZ35" s="7"/>
      <c r="NSA35" s="7"/>
      <c r="NSB35" s="7"/>
      <c r="NSC35" s="7"/>
      <c r="NSD35" s="7"/>
      <c r="NSE35" s="7"/>
      <c r="NSF35" s="7"/>
      <c r="NSG35" s="7"/>
      <c r="NSH35" s="7"/>
      <c r="NSI35" s="7"/>
      <c r="NSJ35" s="7"/>
      <c r="NSK35" s="7"/>
      <c r="NSL35" s="7"/>
      <c r="NSM35" s="7"/>
      <c r="NSN35" s="7"/>
      <c r="NSO35" s="7"/>
      <c r="NSP35" s="7"/>
      <c r="NSQ35" s="7"/>
      <c r="NSR35" s="7"/>
      <c r="NSS35" s="7"/>
      <c r="NST35" s="7"/>
      <c r="NSU35" s="7"/>
      <c r="NSV35" s="7"/>
      <c r="NSW35" s="7"/>
      <c r="NSX35" s="7"/>
      <c r="NSY35" s="7"/>
      <c r="NSZ35" s="7"/>
      <c r="NTA35" s="7"/>
      <c r="NTB35" s="7"/>
      <c r="NTC35" s="7"/>
      <c r="NTD35" s="7"/>
      <c r="NTE35" s="7"/>
      <c r="NTF35" s="7"/>
      <c r="NTG35" s="7"/>
      <c r="NTH35" s="7"/>
      <c r="NTI35" s="7"/>
      <c r="NTJ35" s="7"/>
      <c r="NTK35" s="7"/>
      <c r="NTL35" s="7"/>
      <c r="NTM35" s="7"/>
      <c r="NTN35" s="7"/>
      <c r="NTO35" s="7"/>
      <c r="NTP35" s="7"/>
      <c r="NTQ35" s="7"/>
      <c r="NTR35" s="7"/>
      <c r="NTS35" s="7"/>
      <c r="NTT35" s="7"/>
      <c r="NTU35" s="7"/>
      <c r="NTV35" s="7"/>
      <c r="NTW35" s="7"/>
      <c r="NTX35" s="7"/>
      <c r="NTY35" s="7"/>
      <c r="NTZ35" s="7"/>
      <c r="NUA35" s="7"/>
      <c r="NUB35" s="7"/>
      <c r="NUC35" s="7"/>
      <c r="NUD35" s="7"/>
      <c r="NUE35" s="7"/>
      <c r="NUF35" s="7"/>
      <c r="NUG35" s="7"/>
      <c r="NUH35" s="7"/>
      <c r="NUI35" s="7"/>
      <c r="NUJ35" s="7"/>
      <c r="NUK35" s="7"/>
      <c r="NUL35" s="7"/>
      <c r="NUM35" s="7"/>
      <c r="NUN35" s="7"/>
      <c r="NUO35" s="7"/>
      <c r="NUP35" s="7"/>
      <c r="NUQ35" s="7"/>
      <c r="NUR35" s="7"/>
      <c r="NUS35" s="7"/>
      <c r="NUT35" s="7"/>
      <c r="NUU35" s="7"/>
      <c r="NUV35" s="7"/>
      <c r="NUW35" s="7"/>
      <c r="NUX35" s="7"/>
      <c r="NUY35" s="7"/>
      <c r="NUZ35" s="7"/>
      <c r="NVA35" s="7"/>
      <c r="NVB35" s="7"/>
      <c r="NVC35" s="7"/>
      <c r="NVD35" s="7"/>
      <c r="NVE35" s="7"/>
      <c r="NVF35" s="7"/>
      <c r="NVG35" s="7"/>
      <c r="NVH35" s="7"/>
      <c r="NVI35" s="7"/>
      <c r="NVJ35" s="7"/>
      <c r="NVK35" s="7"/>
      <c r="NVL35" s="7"/>
      <c r="NVM35" s="7"/>
      <c r="NVN35" s="7"/>
      <c r="NVO35" s="7"/>
      <c r="NVP35" s="7"/>
      <c r="NVQ35" s="7"/>
      <c r="NVR35" s="7"/>
      <c r="NVS35" s="7"/>
      <c r="NVT35" s="7"/>
      <c r="NVU35" s="7"/>
      <c r="NVV35" s="7"/>
      <c r="NVW35" s="7"/>
      <c r="NVX35" s="7"/>
      <c r="NVY35" s="7"/>
      <c r="NVZ35" s="7"/>
      <c r="NWA35" s="7"/>
      <c r="NWB35" s="7"/>
      <c r="NWC35" s="7"/>
      <c r="NWD35" s="7"/>
      <c r="NWE35" s="7"/>
      <c r="NWF35" s="7"/>
      <c r="NWG35" s="7"/>
      <c r="NWH35" s="7"/>
      <c r="NWI35" s="7"/>
      <c r="NWJ35" s="7"/>
      <c r="NWK35" s="7"/>
      <c r="NWL35" s="7"/>
      <c r="NWM35" s="7"/>
      <c r="NWN35" s="7"/>
      <c r="NWO35" s="7"/>
      <c r="NWP35" s="7"/>
      <c r="NWQ35" s="7"/>
      <c r="NWR35" s="7"/>
      <c r="NWS35" s="7"/>
      <c r="NWT35" s="7"/>
      <c r="NWU35" s="7"/>
      <c r="NWV35" s="7"/>
      <c r="NWW35" s="7"/>
      <c r="NWX35" s="7"/>
      <c r="NWY35" s="7"/>
      <c r="NWZ35" s="7"/>
      <c r="NXA35" s="7"/>
      <c r="NXB35" s="7"/>
      <c r="NXC35" s="7"/>
      <c r="NXD35" s="7"/>
      <c r="NXE35" s="7"/>
      <c r="NXF35" s="7"/>
      <c r="NXG35" s="7"/>
      <c r="NXH35" s="7"/>
      <c r="NXI35" s="7"/>
      <c r="NXJ35" s="7"/>
      <c r="NXK35" s="7"/>
      <c r="NXL35" s="7"/>
      <c r="NXM35" s="7"/>
      <c r="NXN35" s="7"/>
      <c r="NXO35" s="7"/>
      <c r="NXP35" s="7"/>
      <c r="NXQ35" s="7"/>
      <c r="NXR35" s="7"/>
      <c r="NXS35" s="7"/>
      <c r="NXT35" s="7"/>
      <c r="NXU35" s="7"/>
      <c r="NXV35" s="7"/>
      <c r="NXW35" s="7"/>
      <c r="NXX35" s="7"/>
      <c r="NXY35" s="7"/>
      <c r="NXZ35" s="7"/>
      <c r="NYA35" s="7"/>
      <c r="NYB35" s="7"/>
      <c r="NYC35" s="7"/>
      <c r="NYD35" s="7"/>
      <c r="NYE35" s="7"/>
      <c r="NYF35" s="7"/>
      <c r="NYG35" s="7"/>
      <c r="NYH35" s="7"/>
      <c r="NYI35" s="7"/>
      <c r="NYJ35" s="7"/>
      <c r="NYK35" s="7"/>
      <c r="NYL35" s="7"/>
      <c r="NYM35" s="7"/>
      <c r="NYN35" s="7"/>
      <c r="NYO35" s="7"/>
      <c r="NYP35" s="7"/>
      <c r="NYQ35" s="7"/>
      <c r="NYR35" s="7"/>
      <c r="NYS35" s="7"/>
      <c r="NYT35" s="7"/>
      <c r="NYU35" s="7"/>
      <c r="NYV35" s="7"/>
      <c r="NYW35" s="7"/>
      <c r="NYX35" s="7"/>
      <c r="NYY35" s="7"/>
      <c r="NYZ35" s="7"/>
      <c r="NZA35" s="7"/>
      <c r="NZB35" s="7"/>
      <c r="NZC35" s="7"/>
      <c r="NZD35" s="7"/>
      <c r="NZE35" s="7"/>
      <c r="NZF35" s="7"/>
      <c r="NZG35" s="7"/>
      <c r="NZH35" s="7"/>
      <c r="NZI35" s="7"/>
      <c r="NZJ35" s="7"/>
      <c r="NZK35" s="7"/>
      <c r="NZL35" s="7"/>
      <c r="NZM35" s="7"/>
      <c r="NZN35" s="7"/>
      <c r="NZO35" s="7"/>
      <c r="NZP35" s="7"/>
      <c r="NZQ35" s="7"/>
      <c r="NZR35" s="7"/>
      <c r="NZS35" s="7"/>
      <c r="NZT35" s="7"/>
      <c r="NZU35" s="7"/>
      <c r="NZV35" s="7"/>
      <c r="NZW35" s="7"/>
      <c r="NZX35" s="7"/>
      <c r="NZY35" s="7"/>
      <c r="NZZ35" s="7"/>
      <c r="OAA35" s="7"/>
      <c r="OAB35" s="7"/>
      <c r="OAC35" s="7"/>
      <c r="OAD35" s="7"/>
      <c r="OAE35" s="7"/>
      <c r="OAF35" s="7"/>
      <c r="OAG35" s="7"/>
      <c r="OAH35" s="7"/>
      <c r="OAI35" s="7"/>
      <c r="OAJ35" s="7"/>
      <c r="OAK35" s="7"/>
      <c r="OAL35" s="7"/>
      <c r="OAM35" s="7"/>
      <c r="OAN35" s="7"/>
      <c r="OAO35" s="7"/>
      <c r="OAP35" s="7"/>
      <c r="OAQ35" s="7"/>
      <c r="OAR35" s="7"/>
      <c r="OAS35" s="7"/>
      <c r="OAT35" s="7"/>
      <c r="OAU35" s="7"/>
      <c r="OAV35" s="7"/>
      <c r="OAW35" s="7"/>
      <c r="OAX35" s="7"/>
      <c r="OAY35" s="7"/>
      <c r="OAZ35" s="7"/>
      <c r="OBA35" s="7"/>
      <c r="OBB35" s="7"/>
      <c r="OBC35" s="7"/>
      <c r="OBD35" s="7"/>
      <c r="OBE35" s="7"/>
      <c r="OBF35" s="7"/>
      <c r="OBG35" s="7"/>
      <c r="OBH35" s="7"/>
      <c r="OBI35" s="7"/>
      <c r="OBJ35" s="7"/>
      <c r="OBK35" s="7"/>
      <c r="OBL35" s="7"/>
      <c r="OBM35" s="7"/>
      <c r="OBN35" s="7"/>
      <c r="OBO35" s="7"/>
      <c r="OBP35" s="7"/>
      <c r="OBQ35" s="7"/>
      <c r="OBR35" s="7"/>
      <c r="OBS35" s="7"/>
      <c r="OBT35" s="7"/>
      <c r="OBU35" s="7"/>
      <c r="OBV35" s="7"/>
      <c r="OBW35" s="7"/>
      <c r="OBX35" s="7"/>
      <c r="OBY35" s="7"/>
      <c r="OBZ35" s="7"/>
      <c r="OCA35" s="7"/>
      <c r="OCB35" s="7"/>
      <c r="OCC35" s="7"/>
      <c r="OCD35" s="7"/>
      <c r="OCE35" s="7"/>
      <c r="OCF35" s="7"/>
      <c r="OCG35" s="7"/>
      <c r="OCH35" s="7"/>
      <c r="OCI35" s="7"/>
      <c r="OCJ35" s="7"/>
      <c r="OCK35" s="7"/>
      <c r="OCL35" s="7"/>
      <c r="OCM35" s="7"/>
      <c r="OCN35" s="7"/>
      <c r="OCO35" s="7"/>
      <c r="OCP35" s="7"/>
      <c r="OCQ35" s="7"/>
      <c r="OCR35" s="7"/>
      <c r="OCS35" s="7"/>
      <c r="OCT35" s="7"/>
      <c r="OCU35" s="7"/>
      <c r="OCV35" s="7"/>
      <c r="OCW35" s="7"/>
      <c r="OCX35" s="7"/>
      <c r="OCY35" s="7"/>
      <c r="OCZ35" s="7"/>
      <c r="ODA35" s="7"/>
      <c r="ODB35" s="7"/>
      <c r="ODC35" s="7"/>
      <c r="ODD35" s="7"/>
      <c r="ODE35" s="7"/>
      <c r="ODF35" s="7"/>
      <c r="ODG35" s="7"/>
      <c r="ODH35" s="7"/>
      <c r="ODI35" s="7"/>
      <c r="ODJ35" s="7"/>
      <c r="ODK35" s="7"/>
      <c r="ODL35" s="7"/>
      <c r="ODM35" s="7"/>
      <c r="ODN35" s="7"/>
      <c r="ODO35" s="7"/>
      <c r="ODP35" s="7"/>
      <c r="ODQ35" s="7"/>
      <c r="ODR35" s="7"/>
      <c r="ODS35" s="7"/>
      <c r="ODT35" s="7"/>
      <c r="ODU35" s="7"/>
      <c r="ODV35" s="7"/>
      <c r="ODW35" s="7"/>
      <c r="ODX35" s="7"/>
      <c r="ODY35" s="7"/>
      <c r="ODZ35" s="7"/>
      <c r="OEA35" s="7"/>
      <c r="OEB35" s="7"/>
      <c r="OEC35" s="7"/>
      <c r="OED35" s="7"/>
      <c r="OEE35" s="7"/>
      <c r="OEF35" s="7"/>
      <c r="OEG35" s="7"/>
      <c r="OEH35" s="7"/>
      <c r="OEI35" s="7"/>
      <c r="OEJ35" s="7"/>
      <c r="OEK35" s="7"/>
      <c r="OEL35" s="7"/>
      <c r="OEM35" s="7"/>
      <c r="OEN35" s="7"/>
      <c r="OEO35" s="7"/>
      <c r="OEP35" s="7"/>
      <c r="OEQ35" s="7"/>
      <c r="OER35" s="7"/>
      <c r="OES35" s="7"/>
      <c r="OET35" s="7"/>
      <c r="OEU35" s="7"/>
      <c r="OEV35" s="7"/>
      <c r="OEW35" s="7"/>
      <c r="OEX35" s="7"/>
      <c r="OEY35" s="7"/>
      <c r="OEZ35" s="7"/>
      <c r="OFA35" s="7"/>
      <c r="OFB35" s="7"/>
      <c r="OFC35" s="7"/>
      <c r="OFD35" s="7"/>
      <c r="OFE35" s="7"/>
      <c r="OFF35" s="7"/>
      <c r="OFG35" s="7"/>
      <c r="OFH35" s="7"/>
      <c r="OFI35" s="7"/>
      <c r="OFJ35" s="7"/>
      <c r="OFK35" s="7"/>
      <c r="OFL35" s="7"/>
      <c r="OFM35" s="7"/>
      <c r="OFN35" s="7"/>
      <c r="OFO35" s="7"/>
      <c r="OFP35" s="7"/>
      <c r="OFQ35" s="7"/>
      <c r="OFR35" s="7"/>
      <c r="OFS35" s="7"/>
      <c r="OFT35" s="7"/>
      <c r="OFU35" s="7"/>
      <c r="OFV35" s="7"/>
      <c r="OFW35" s="7"/>
      <c r="OFX35" s="7"/>
      <c r="OFY35" s="7"/>
      <c r="OFZ35" s="7"/>
      <c r="OGA35" s="7"/>
      <c r="OGB35" s="7"/>
      <c r="OGC35" s="7"/>
      <c r="OGD35" s="7"/>
      <c r="OGE35" s="7"/>
      <c r="OGF35" s="7"/>
      <c r="OGG35" s="7"/>
      <c r="OGH35" s="7"/>
      <c r="OGI35" s="7"/>
      <c r="OGJ35" s="7"/>
      <c r="OGK35" s="7"/>
      <c r="OGL35" s="7"/>
      <c r="OGM35" s="7"/>
      <c r="OGN35" s="7"/>
      <c r="OGO35" s="7"/>
      <c r="OGP35" s="7"/>
      <c r="OGQ35" s="7"/>
      <c r="OGR35" s="7"/>
      <c r="OGS35" s="7"/>
      <c r="OGT35" s="7"/>
      <c r="OGU35" s="7"/>
      <c r="OGV35" s="7"/>
      <c r="OGW35" s="7"/>
      <c r="OGX35" s="7"/>
      <c r="OGY35" s="7"/>
      <c r="OGZ35" s="7"/>
      <c r="OHA35" s="7"/>
      <c r="OHB35" s="7"/>
      <c r="OHC35" s="7"/>
      <c r="OHD35" s="7"/>
      <c r="OHE35" s="7"/>
      <c r="OHF35" s="7"/>
      <c r="OHG35" s="7"/>
      <c r="OHH35" s="7"/>
      <c r="OHI35" s="7"/>
      <c r="OHJ35" s="7"/>
      <c r="OHK35" s="7"/>
      <c r="OHL35" s="7"/>
      <c r="OHM35" s="7"/>
      <c r="OHN35" s="7"/>
      <c r="OHO35" s="7"/>
      <c r="OHP35" s="7"/>
      <c r="OHQ35" s="7"/>
      <c r="OHR35" s="7"/>
      <c r="OHS35" s="7"/>
      <c r="OHT35" s="7"/>
      <c r="OHU35" s="7"/>
      <c r="OHV35" s="7"/>
      <c r="OHW35" s="7"/>
      <c r="OHX35" s="7"/>
      <c r="OHY35" s="7"/>
      <c r="OHZ35" s="7"/>
      <c r="OIA35" s="7"/>
      <c r="OIB35" s="7"/>
      <c r="OIC35" s="7"/>
      <c r="OID35" s="7"/>
      <c r="OIE35" s="7"/>
      <c r="OIF35" s="7"/>
      <c r="OIG35" s="7"/>
      <c r="OIH35" s="7"/>
      <c r="OII35" s="7"/>
      <c r="OIJ35" s="7"/>
      <c r="OIK35" s="7"/>
      <c r="OIL35" s="7"/>
      <c r="OIM35" s="7"/>
      <c r="OIN35" s="7"/>
      <c r="OIO35" s="7"/>
      <c r="OIP35" s="7"/>
      <c r="OIQ35" s="7"/>
      <c r="OIR35" s="7"/>
      <c r="OIS35" s="7"/>
      <c r="OIT35" s="7"/>
      <c r="OIU35" s="7"/>
      <c r="OIV35" s="7"/>
      <c r="OIW35" s="7"/>
      <c r="OIX35" s="7"/>
      <c r="OIY35" s="7"/>
      <c r="OIZ35" s="7"/>
      <c r="OJA35" s="7"/>
      <c r="OJB35" s="7"/>
      <c r="OJC35" s="7"/>
      <c r="OJD35" s="7"/>
      <c r="OJE35" s="7"/>
      <c r="OJF35" s="7"/>
      <c r="OJG35" s="7"/>
      <c r="OJH35" s="7"/>
      <c r="OJI35" s="7"/>
      <c r="OJJ35" s="7"/>
      <c r="OJK35" s="7"/>
      <c r="OJL35" s="7"/>
      <c r="OJM35" s="7"/>
      <c r="OJN35" s="7"/>
      <c r="OJO35" s="7"/>
      <c r="OJP35" s="7"/>
      <c r="OJQ35" s="7"/>
      <c r="OJR35" s="7"/>
      <c r="OJS35" s="7"/>
      <c r="OJT35" s="7"/>
      <c r="OJU35" s="7"/>
      <c r="OJV35" s="7"/>
      <c r="OJW35" s="7"/>
      <c r="OJX35" s="7"/>
      <c r="OJY35" s="7"/>
      <c r="OJZ35" s="7"/>
      <c r="OKA35" s="7"/>
      <c r="OKB35" s="7"/>
      <c r="OKC35" s="7"/>
      <c r="OKD35" s="7"/>
      <c r="OKE35" s="7"/>
      <c r="OKF35" s="7"/>
      <c r="OKG35" s="7"/>
      <c r="OKH35" s="7"/>
      <c r="OKI35" s="7"/>
      <c r="OKJ35" s="7"/>
      <c r="OKK35" s="7"/>
      <c r="OKL35" s="7"/>
      <c r="OKM35" s="7"/>
      <c r="OKN35" s="7"/>
      <c r="OKO35" s="7"/>
      <c r="OKP35" s="7"/>
      <c r="OKQ35" s="7"/>
      <c r="OKR35" s="7"/>
      <c r="OKS35" s="7"/>
      <c r="OKT35" s="7"/>
      <c r="OKU35" s="7"/>
      <c r="OKV35" s="7"/>
      <c r="OKW35" s="7"/>
      <c r="OKX35" s="7"/>
      <c r="OKY35" s="7"/>
      <c r="OKZ35" s="7"/>
      <c r="OLA35" s="7"/>
      <c r="OLB35" s="7"/>
      <c r="OLC35" s="7"/>
      <c r="OLD35" s="7"/>
      <c r="OLE35" s="7"/>
      <c r="OLF35" s="7"/>
      <c r="OLG35" s="7"/>
      <c r="OLH35" s="7"/>
      <c r="OLI35" s="7"/>
      <c r="OLJ35" s="7"/>
      <c r="OLK35" s="7"/>
      <c r="OLL35" s="7"/>
      <c r="OLM35" s="7"/>
      <c r="OLN35" s="7"/>
      <c r="OLO35" s="7"/>
      <c r="OLP35" s="7"/>
      <c r="OLQ35" s="7"/>
      <c r="OLR35" s="7"/>
      <c r="OLS35" s="7"/>
      <c r="OLT35" s="7"/>
      <c r="OLU35" s="7"/>
      <c r="OLV35" s="7"/>
      <c r="OLW35" s="7"/>
      <c r="OLX35" s="7"/>
      <c r="OLY35" s="7"/>
      <c r="OLZ35" s="7"/>
      <c r="OMA35" s="7"/>
      <c r="OMB35" s="7"/>
      <c r="OMC35" s="7"/>
      <c r="OMD35" s="7"/>
      <c r="OME35" s="7"/>
      <c r="OMF35" s="7"/>
      <c r="OMG35" s="7"/>
      <c r="OMH35" s="7"/>
      <c r="OMI35" s="7"/>
      <c r="OMJ35" s="7"/>
      <c r="OMK35" s="7"/>
      <c r="OML35" s="7"/>
      <c r="OMM35" s="7"/>
      <c r="OMN35" s="7"/>
      <c r="OMO35" s="7"/>
      <c r="OMP35" s="7"/>
      <c r="OMQ35" s="7"/>
      <c r="OMR35" s="7"/>
      <c r="OMS35" s="7"/>
      <c r="OMT35" s="7"/>
      <c r="OMU35" s="7"/>
      <c r="OMV35" s="7"/>
      <c r="OMW35" s="7"/>
      <c r="OMX35" s="7"/>
      <c r="OMY35" s="7"/>
      <c r="OMZ35" s="7"/>
      <c r="ONA35" s="7"/>
      <c r="ONB35" s="7"/>
      <c r="ONC35" s="7"/>
      <c r="OND35" s="7"/>
      <c r="ONE35" s="7"/>
      <c r="ONF35" s="7"/>
      <c r="ONG35" s="7"/>
      <c r="ONH35" s="7"/>
      <c r="ONI35" s="7"/>
      <c r="ONJ35" s="7"/>
      <c r="ONK35" s="7"/>
      <c r="ONL35" s="7"/>
      <c r="ONM35" s="7"/>
      <c r="ONN35" s="7"/>
      <c r="ONO35" s="7"/>
      <c r="ONP35" s="7"/>
      <c r="ONQ35" s="7"/>
      <c r="ONR35" s="7"/>
      <c r="ONS35" s="7"/>
      <c r="ONT35" s="7"/>
      <c r="ONU35" s="7"/>
      <c r="ONV35" s="7"/>
      <c r="ONW35" s="7"/>
      <c r="ONX35" s="7"/>
      <c r="ONY35" s="7"/>
      <c r="ONZ35" s="7"/>
      <c r="OOA35" s="7"/>
      <c r="OOB35" s="7"/>
      <c r="OOC35" s="7"/>
      <c r="OOD35" s="7"/>
      <c r="OOE35" s="7"/>
      <c r="OOF35" s="7"/>
      <c r="OOG35" s="7"/>
      <c r="OOH35" s="7"/>
      <c r="OOI35" s="7"/>
      <c r="OOJ35" s="7"/>
      <c r="OOK35" s="7"/>
      <c r="OOL35" s="7"/>
      <c r="OOM35" s="7"/>
      <c r="OON35" s="7"/>
      <c r="OOO35" s="7"/>
      <c r="OOP35" s="7"/>
      <c r="OOQ35" s="7"/>
      <c r="OOR35" s="7"/>
      <c r="OOS35" s="7"/>
      <c r="OOT35" s="7"/>
      <c r="OOU35" s="7"/>
      <c r="OOV35" s="7"/>
      <c r="OOW35" s="7"/>
      <c r="OOX35" s="7"/>
      <c r="OOY35" s="7"/>
      <c r="OOZ35" s="7"/>
      <c r="OPA35" s="7"/>
      <c r="OPB35" s="7"/>
      <c r="OPC35" s="7"/>
      <c r="OPD35" s="7"/>
      <c r="OPE35" s="7"/>
      <c r="OPF35" s="7"/>
      <c r="OPG35" s="7"/>
      <c r="OPH35" s="7"/>
      <c r="OPI35" s="7"/>
      <c r="OPJ35" s="7"/>
      <c r="OPK35" s="7"/>
      <c r="OPL35" s="7"/>
      <c r="OPM35" s="7"/>
      <c r="OPN35" s="7"/>
      <c r="OPO35" s="7"/>
      <c r="OPP35" s="7"/>
      <c r="OPQ35" s="7"/>
      <c r="OPR35" s="7"/>
      <c r="OPS35" s="7"/>
      <c r="OPT35" s="7"/>
      <c r="OPU35" s="7"/>
      <c r="OPV35" s="7"/>
      <c r="OPW35" s="7"/>
      <c r="OPX35" s="7"/>
      <c r="OPY35" s="7"/>
      <c r="OPZ35" s="7"/>
      <c r="OQA35" s="7"/>
      <c r="OQB35" s="7"/>
      <c r="OQC35" s="7"/>
      <c r="OQD35" s="7"/>
      <c r="OQE35" s="7"/>
      <c r="OQF35" s="7"/>
      <c r="OQG35" s="7"/>
      <c r="OQH35" s="7"/>
      <c r="OQI35" s="7"/>
      <c r="OQJ35" s="7"/>
      <c r="OQK35" s="7"/>
      <c r="OQL35" s="7"/>
      <c r="OQM35" s="7"/>
      <c r="OQN35" s="7"/>
      <c r="OQO35" s="7"/>
      <c r="OQP35" s="7"/>
      <c r="OQQ35" s="7"/>
      <c r="OQR35" s="7"/>
      <c r="OQS35" s="7"/>
      <c r="OQT35" s="7"/>
      <c r="OQU35" s="7"/>
      <c r="OQV35" s="7"/>
      <c r="OQW35" s="7"/>
      <c r="OQX35" s="7"/>
      <c r="OQY35" s="7"/>
      <c r="OQZ35" s="7"/>
      <c r="ORA35" s="7"/>
      <c r="ORB35" s="7"/>
      <c r="ORC35" s="7"/>
      <c r="ORD35" s="7"/>
      <c r="ORE35" s="7"/>
      <c r="ORF35" s="7"/>
      <c r="ORG35" s="7"/>
      <c r="ORH35" s="7"/>
      <c r="ORI35" s="7"/>
      <c r="ORJ35" s="7"/>
      <c r="ORK35" s="7"/>
      <c r="ORL35" s="7"/>
      <c r="ORM35" s="7"/>
      <c r="ORN35" s="7"/>
      <c r="ORO35" s="7"/>
      <c r="ORP35" s="7"/>
      <c r="ORQ35" s="7"/>
      <c r="ORR35" s="7"/>
      <c r="ORS35" s="7"/>
      <c r="ORT35" s="7"/>
      <c r="ORU35" s="7"/>
      <c r="ORV35" s="7"/>
      <c r="ORW35" s="7"/>
      <c r="ORX35" s="7"/>
      <c r="ORY35" s="7"/>
      <c r="ORZ35" s="7"/>
      <c r="OSA35" s="7"/>
      <c r="OSB35" s="7"/>
      <c r="OSC35" s="7"/>
      <c r="OSD35" s="7"/>
      <c r="OSE35" s="7"/>
      <c r="OSF35" s="7"/>
      <c r="OSG35" s="7"/>
      <c r="OSH35" s="7"/>
      <c r="OSI35" s="7"/>
      <c r="OSJ35" s="7"/>
      <c r="OSK35" s="7"/>
      <c r="OSL35" s="7"/>
      <c r="OSM35" s="7"/>
      <c r="OSN35" s="7"/>
      <c r="OSO35" s="7"/>
      <c r="OSP35" s="7"/>
      <c r="OSQ35" s="7"/>
      <c r="OSR35" s="7"/>
      <c r="OSS35" s="7"/>
      <c r="OST35" s="7"/>
      <c r="OSU35" s="7"/>
      <c r="OSV35" s="7"/>
      <c r="OSW35" s="7"/>
      <c r="OSX35" s="7"/>
      <c r="OSY35" s="7"/>
      <c r="OSZ35" s="7"/>
      <c r="OTA35" s="7"/>
      <c r="OTB35" s="7"/>
      <c r="OTC35" s="7"/>
      <c r="OTD35" s="7"/>
      <c r="OTE35" s="7"/>
      <c r="OTF35" s="7"/>
      <c r="OTG35" s="7"/>
      <c r="OTH35" s="7"/>
      <c r="OTI35" s="7"/>
      <c r="OTJ35" s="7"/>
      <c r="OTK35" s="7"/>
      <c r="OTL35" s="7"/>
      <c r="OTM35" s="7"/>
      <c r="OTN35" s="7"/>
      <c r="OTO35" s="7"/>
      <c r="OTP35" s="7"/>
      <c r="OTQ35" s="7"/>
      <c r="OTR35" s="7"/>
      <c r="OTS35" s="7"/>
      <c r="OTT35" s="7"/>
      <c r="OTU35" s="7"/>
      <c r="OTV35" s="7"/>
      <c r="OTW35" s="7"/>
      <c r="OTX35" s="7"/>
      <c r="OTY35" s="7"/>
      <c r="OTZ35" s="7"/>
      <c r="OUA35" s="7"/>
      <c r="OUB35" s="7"/>
      <c r="OUC35" s="7"/>
      <c r="OUD35" s="7"/>
      <c r="OUE35" s="7"/>
      <c r="OUF35" s="7"/>
      <c r="OUG35" s="7"/>
      <c r="OUH35" s="7"/>
      <c r="OUI35" s="7"/>
      <c r="OUJ35" s="7"/>
      <c r="OUK35" s="7"/>
      <c r="OUL35" s="7"/>
      <c r="OUM35" s="7"/>
      <c r="OUN35" s="7"/>
      <c r="OUO35" s="7"/>
      <c r="OUP35" s="7"/>
      <c r="OUQ35" s="7"/>
      <c r="OUR35" s="7"/>
      <c r="OUS35" s="7"/>
      <c r="OUT35" s="7"/>
      <c r="OUU35" s="7"/>
      <c r="OUV35" s="7"/>
      <c r="OUW35" s="7"/>
      <c r="OUX35" s="7"/>
      <c r="OUY35" s="7"/>
      <c r="OUZ35" s="7"/>
      <c r="OVA35" s="7"/>
      <c r="OVB35" s="7"/>
      <c r="OVC35" s="7"/>
      <c r="OVD35" s="7"/>
      <c r="OVE35" s="7"/>
      <c r="OVF35" s="7"/>
      <c r="OVG35" s="7"/>
      <c r="OVH35" s="7"/>
      <c r="OVI35" s="7"/>
      <c r="OVJ35" s="7"/>
      <c r="OVK35" s="7"/>
      <c r="OVL35" s="7"/>
      <c r="OVM35" s="7"/>
      <c r="OVN35" s="7"/>
      <c r="OVO35" s="7"/>
      <c r="OVP35" s="7"/>
      <c r="OVQ35" s="7"/>
      <c r="OVR35" s="7"/>
      <c r="OVS35" s="7"/>
      <c r="OVT35" s="7"/>
      <c r="OVU35" s="7"/>
      <c r="OVV35" s="7"/>
      <c r="OVW35" s="7"/>
      <c r="OVX35" s="7"/>
      <c r="OVY35" s="7"/>
      <c r="OVZ35" s="7"/>
      <c r="OWA35" s="7"/>
      <c r="OWB35" s="7"/>
      <c r="OWC35" s="7"/>
      <c r="OWD35" s="7"/>
      <c r="OWE35" s="7"/>
      <c r="OWF35" s="7"/>
      <c r="OWG35" s="7"/>
      <c r="OWH35" s="7"/>
      <c r="OWI35" s="7"/>
      <c r="OWJ35" s="7"/>
      <c r="OWK35" s="7"/>
      <c r="OWL35" s="7"/>
      <c r="OWM35" s="7"/>
      <c r="OWN35" s="7"/>
      <c r="OWO35" s="7"/>
      <c r="OWP35" s="7"/>
      <c r="OWQ35" s="7"/>
      <c r="OWR35" s="7"/>
      <c r="OWS35" s="7"/>
      <c r="OWT35" s="7"/>
      <c r="OWU35" s="7"/>
      <c r="OWV35" s="7"/>
      <c r="OWW35" s="7"/>
      <c r="OWX35" s="7"/>
      <c r="OWY35" s="7"/>
      <c r="OWZ35" s="7"/>
      <c r="OXA35" s="7"/>
      <c r="OXB35" s="7"/>
      <c r="OXC35" s="7"/>
      <c r="OXD35" s="7"/>
      <c r="OXE35" s="7"/>
      <c r="OXF35" s="7"/>
      <c r="OXG35" s="7"/>
      <c r="OXH35" s="7"/>
      <c r="OXI35" s="7"/>
      <c r="OXJ35" s="7"/>
      <c r="OXK35" s="7"/>
      <c r="OXL35" s="7"/>
      <c r="OXM35" s="7"/>
      <c r="OXN35" s="7"/>
      <c r="OXO35" s="7"/>
      <c r="OXP35" s="7"/>
      <c r="OXQ35" s="7"/>
      <c r="OXR35" s="7"/>
      <c r="OXS35" s="7"/>
      <c r="OXT35" s="7"/>
      <c r="OXU35" s="7"/>
      <c r="OXV35" s="7"/>
      <c r="OXW35" s="7"/>
      <c r="OXX35" s="7"/>
      <c r="OXY35" s="7"/>
      <c r="OXZ35" s="7"/>
      <c r="OYA35" s="7"/>
      <c r="OYB35" s="7"/>
      <c r="OYC35" s="7"/>
      <c r="OYD35" s="7"/>
      <c r="OYE35" s="7"/>
      <c r="OYF35" s="7"/>
      <c r="OYG35" s="7"/>
      <c r="OYH35" s="7"/>
      <c r="OYI35" s="7"/>
      <c r="OYJ35" s="7"/>
      <c r="OYK35" s="7"/>
      <c r="OYL35" s="7"/>
      <c r="OYM35" s="7"/>
      <c r="OYN35" s="7"/>
      <c r="OYO35" s="7"/>
      <c r="OYP35" s="7"/>
      <c r="OYQ35" s="7"/>
      <c r="OYR35" s="7"/>
      <c r="OYS35" s="7"/>
      <c r="OYT35" s="7"/>
      <c r="OYU35" s="7"/>
      <c r="OYV35" s="7"/>
      <c r="OYW35" s="7"/>
      <c r="OYX35" s="7"/>
      <c r="OYY35" s="7"/>
      <c r="OYZ35" s="7"/>
      <c r="OZA35" s="7"/>
      <c r="OZB35" s="7"/>
      <c r="OZC35" s="7"/>
      <c r="OZD35" s="7"/>
      <c r="OZE35" s="7"/>
      <c r="OZF35" s="7"/>
      <c r="OZG35" s="7"/>
      <c r="OZH35" s="7"/>
      <c r="OZI35" s="7"/>
      <c r="OZJ35" s="7"/>
      <c r="OZK35" s="7"/>
      <c r="OZL35" s="7"/>
      <c r="OZM35" s="7"/>
      <c r="OZN35" s="7"/>
      <c r="OZO35" s="7"/>
      <c r="OZP35" s="7"/>
      <c r="OZQ35" s="7"/>
      <c r="OZR35" s="7"/>
      <c r="OZS35" s="7"/>
      <c r="OZT35" s="7"/>
      <c r="OZU35" s="7"/>
      <c r="OZV35" s="7"/>
      <c r="OZW35" s="7"/>
      <c r="OZX35" s="7"/>
      <c r="OZY35" s="7"/>
      <c r="OZZ35" s="7"/>
      <c r="PAA35" s="7"/>
      <c r="PAB35" s="7"/>
      <c r="PAC35" s="7"/>
      <c r="PAD35" s="7"/>
      <c r="PAE35" s="7"/>
      <c r="PAF35" s="7"/>
      <c r="PAG35" s="7"/>
      <c r="PAH35" s="7"/>
      <c r="PAI35" s="7"/>
      <c r="PAJ35" s="7"/>
      <c r="PAK35" s="7"/>
      <c r="PAL35" s="7"/>
      <c r="PAM35" s="7"/>
      <c r="PAN35" s="7"/>
      <c r="PAO35" s="7"/>
      <c r="PAP35" s="7"/>
      <c r="PAQ35" s="7"/>
      <c r="PAR35" s="7"/>
      <c r="PAS35" s="7"/>
      <c r="PAT35" s="7"/>
      <c r="PAU35" s="7"/>
      <c r="PAV35" s="7"/>
      <c r="PAW35" s="7"/>
      <c r="PAX35" s="7"/>
      <c r="PAY35" s="7"/>
      <c r="PAZ35" s="7"/>
      <c r="PBA35" s="7"/>
      <c r="PBB35" s="7"/>
      <c r="PBC35" s="7"/>
      <c r="PBD35" s="7"/>
      <c r="PBE35" s="7"/>
      <c r="PBF35" s="7"/>
      <c r="PBG35" s="7"/>
      <c r="PBH35" s="7"/>
      <c r="PBI35" s="7"/>
      <c r="PBJ35" s="7"/>
      <c r="PBK35" s="7"/>
      <c r="PBL35" s="7"/>
      <c r="PBM35" s="7"/>
      <c r="PBN35" s="7"/>
      <c r="PBO35" s="7"/>
      <c r="PBP35" s="7"/>
      <c r="PBQ35" s="7"/>
      <c r="PBR35" s="7"/>
      <c r="PBS35" s="7"/>
      <c r="PBT35" s="7"/>
      <c r="PBU35" s="7"/>
      <c r="PBV35" s="7"/>
      <c r="PBW35" s="7"/>
      <c r="PBX35" s="7"/>
      <c r="PBY35" s="7"/>
      <c r="PBZ35" s="7"/>
      <c r="PCA35" s="7"/>
      <c r="PCB35" s="7"/>
      <c r="PCC35" s="7"/>
      <c r="PCD35" s="7"/>
      <c r="PCE35" s="7"/>
      <c r="PCF35" s="7"/>
      <c r="PCG35" s="7"/>
      <c r="PCH35" s="7"/>
      <c r="PCI35" s="7"/>
      <c r="PCJ35" s="7"/>
      <c r="PCK35" s="7"/>
      <c r="PCL35" s="7"/>
      <c r="PCM35" s="7"/>
      <c r="PCN35" s="7"/>
      <c r="PCO35" s="7"/>
      <c r="PCP35" s="7"/>
      <c r="PCQ35" s="7"/>
      <c r="PCR35" s="7"/>
      <c r="PCS35" s="7"/>
      <c r="PCT35" s="7"/>
      <c r="PCU35" s="7"/>
      <c r="PCV35" s="7"/>
      <c r="PCW35" s="7"/>
      <c r="PCX35" s="7"/>
      <c r="PCY35" s="7"/>
      <c r="PCZ35" s="7"/>
      <c r="PDA35" s="7"/>
      <c r="PDB35" s="7"/>
      <c r="PDC35" s="7"/>
      <c r="PDD35" s="7"/>
      <c r="PDE35" s="7"/>
      <c r="PDF35" s="7"/>
      <c r="PDG35" s="7"/>
      <c r="PDH35" s="7"/>
      <c r="PDI35" s="7"/>
      <c r="PDJ35" s="7"/>
      <c r="PDK35" s="7"/>
      <c r="PDL35" s="7"/>
      <c r="PDM35" s="7"/>
      <c r="PDN35" s="7"/>
      <c r="PDO35" s="7"/>
      <c r="PDP35" s="7"/>
      <c r="PDQ35" s="7"/>
      <c r="PDR35" s="7"/>
      <c r="PDS35" s="7"/>
      <c r="PDT35" s="7"/>
      <c r="PDU35" s="7"/>
      <c r="PDV35" s="7"/>
      <c r="PDW35" s="7"/>
      <c r="PDX35" s="7"/>
      <c r="PDY35" s="7"/>
      <c r="PDZ35" s="7"/>
      <c r="PEA35" s="7"/>
      <c r="PEB35" s="7"/>
      <c r="PEC35" s="7"/>
      <c r="PED35" s="7"/>
      <c r="PEE35" s="7"/>
      <c r="PEF35" s="7"/>
      <c r="PEG35" s="7"/>
      <c r="PEH35" s="7"/>
      <c r="PEI35" s="7"/>
      <c r="PEJ35" s="7"/>
      <c r="PEK35" s="7"/>
      <c r="PEL35" s="7"/>
      <c r="PEM35" s="7"/>
      <c r="PEN35" s="7"/>
      <c r="PEO35" s="7"/>
      <c r="PEP35" s="7"/>
      <c r="PEQ35" s="7"/>
      <c r="PER35" s="7"/>
      <c r="PES35" s="7"/>
      <c r="PET35" s="7"/>
      <c r="PEU35" s="7"/>
      <c r="PEV35" s="7"/>
      <c r="PEW35" s="7"/>
      <c r="PEX35" s="7"/>
      <c r="PEY35" s="7"/>
      <c r="PEZ35" s="7"/>
      <c r="PFA35" s="7"/>
      <c r="PFB35" s="7"/>
      <c r="PFC35" s="7"/>
      <c r="PFD35" s="7"/>
      <c r="PFE35" s="7"/>
      <c r="PFF35" s="7"/>
      <c r="PFG35" s="7"/>
      <c r="PFH35" s="7"/>
      <c r="PFI35" s="7"/>
      <c r="PFJ35" s="7"/>
      <c r="PFK35" s="7"/>
      <c r="PFL35" s="7"/>
      <c r="PFM35" s="7"/>
      <c r="PFN35" s="7"/>
      <c r="PFO35" s="7"/>
      <c r="PFP35" s="7"/>
      <c r="PFQ35" s="7"/>
      <c r="PFR35" s="7"/>
      <c r="PFS35" s="7"/>
      <c r="PFT35" s="7"/>
      <c r="PFU35" s="7"/>
      <c r="PFV35" s="7"/>
      <c r="PFW35" s="7"/>
      <c r="PFX35" s="7"/>
      <c r="PFY35" s="7"/>
      <c r="PFZ35" s="7"/>
      <c r="PGA35" s="7"/>
      <c r="PGB35" s="7"/>
      <c r="PGC35" s="7"/>
      <c r="PGD35" s="7"/>
      <c r="PGE35" s="7"/>
      <c r="PGF35" s="7"/>
      <c r="PGG35" s="7"/>
      <c r="PGH35" s="7"/>
      <c r="PGI35" s="7"/>
      <c r="PGJ35" s="7"/>
      <c r="PGK35" s="7"/>
      <c r="PGL35" s="7"/>
      <c r="PGM35" s="7"/>
      <c r="PGN35" s="7"/>
      <c r="PGO35" s="7"/>
      <c r="PGP35" s="7"/>
      <c r="PGQ35" s="7"/>
      <c r="PGR35" s="7"/>
      <c r="PGS35" s="7"/>
      <c r="PGT35" s="7"/>
      <c r="PGU35" s="7"/>
      <c r="PGV35" s="7"/>
      <c r="PGW35" s="7"/>
      <c r="PGX35" s="7"/>
      <c r="PGY35" s="7"/>
      <c r="PGZ35" s="7"/>
      <c r="PHA35" s="7"/>
      <c r="PHB35" s="7"/>
      <c r="PHC35" s="7"/>
      <c r="PHD35" s="7"/>
      <c r="PHE35" s="7"/>
      <c r="PHF35" s="7"/>
      <c r="PHG35" s="7"/>
      <c r="PHH35" s="7"/>
      <c r="PHI35" s="7"/>
      <c r="PHJ35" s="7"/>
      <c r="PHK35" s="7"/>
      <c r="PHL35" s="7"/>
      <c r="PHM35" s="7"/>
      <c r="PHN35" s="7"/>
      <c r="PHO35" s="7"/>
      <c r="PHP35" s="7"/>
      <c r="PHQ35" s="7"/>
      <c r="PHR35" s="7"/>
      <c r="PHS35" s="7"/>
      <c r="PHT35" s="7"/>
      <c r="PHU35" s="7"/>
      <c r="PHV35" s="7"/>
      <c r="PHW35" s="7"/>
      <c r="PHX35" s="7"/>
      <c r="PHY35" s="7"/>
      <c r="PHZ35" s="7"/>
      <c r="PIA35" s="7"/>
      <c r="PIB35" s="7"/>
      <c r="PIC35" s="7"/>
      <c r="PID35" s="7"/>
      <c r="PIE35" s="7"/>
      <c r="PIF35" s="7"/>
      <c r="PIG35" s="7"/>
      <c r="PIH35" s="7"/>
      <c r="PII35" s="7"/>
      <c r="PIJ35" s="7"/>
      <c r="PIK35" s="7"/>
      <c r="PIL35" s="7"/>
      <c r="PIM35" s="7"/>
      <c r="PIN35" s="7"/>
      <c r="PIO35" s="7"/>
      <c r="PIP35" s="7"/>
      <c r="PIQ35" s="7"/>
      <c r="PIR35" s="7"/>
      <c r="PIS35" s="7"/>
      <c r="PIT35" s="7"/>
      <c r="PIU35" s="7"/>
      <c r="PIV35" s="7"/>
      <c r="PIW35" s="7"/>
      <c r="PIX35" s="7"/>
      <c r="PIY35" s="7"/>
      <c r="PIZ35" s="7"/>
      <c r="PJA35" s="7"/>
      <c r="PJB35" s="7"/>
      <c r="PJC35" s="7"/>
      <c r="PJD35" s="7"/>
      <c r="PJE35" s="7"/>
      <c r="PJF35" s="7"/>
      <c r="PJG35" s="7"/>
      <c r="PJH35" s="7"/>
      <c r="PJI35" s="7"/>
      <c r="PJJ35" s="7"/>
      <c r="PJK35" s="7"/>
      <c r="PJL35" s="7"/>
      <c r="PJM35" s="7"/>
      <c r="PJN35" s="7"/>
      <c r="PJO35" s="7"/>
      <c r="PJP35" s="7"/>
      <c r="PJQ35" s="7"/>
      <c r="PJR35" s="7"/>
      <c r="PJS35" s="7"/>
      <c r="PJT35" s="7"/>
      <c r="PJU35" s="7"/>
      <c r="PJV35" s="7"/>
      <c r="PJW35" s="7"/>
      <c r="PJX35" s="7"/>
      <c r="PJY35" s="7"/>
      <c r="PJZ35" s="7"/>
      <c r="PKA35" s="7"/>
      <c r="PKB35" s="7"/>
      <c r="PKC35" s="7"/>
      <c r="PKD35" s="7"/>
      <c r="PKE35" s="7"/>
      <c r="PKF35" s="7"/>
      <c r="PKG35" s="7"/>
      <c r="PKH35" s="7"/>
      <c r="PKI35" s="7"/>
      <c r="PKJ35" s="7"/>
      <c r="PKK35" s="7"/>
      <c r="PKL35" s="7"/>
      <c r="PKM35" s="7"/>
      <c r="PKN35" s="7"/>
      <c r="PKO35" s="7"/>
      <c r="PKP35" s="7"/>
      <c r="PKQ35" s="7"/>
      <c r="PKR35" s="7"/>
      <c r="PKS35" s="7"/>
      <c r="PKT35" s="7"/>
      <c r="PKU35" s="7"/>
      <c r="PKV35" s="7"/>
      <c r="PKW35" s="7"/>
      <c r="PKX35" s="7"/>
      <c r="PKY35" s="7"/>
      <c r="PKZ35" s="7"/>
      <c r="PLA35" s="7"/>
      <c r="PLB35" s="7"/>
      <c r="PLC35" s="7"/>
      <c r="PLD35" s="7"/>
      <c r="PLE35" s="7"/>
      <c r="PLF35" s="7"/>
      <c r="PLG35" s="7"/>
      <c r="PLH35" s="7"/>
      <c r="PLI35" s="7"/>
      <c r="PLJ35" s="7"/>
      <c r="PLK35" s="7"/>
      <c r="PLL35" s="7"/>
      <c r="PLM35" s="7"/>
      <c r="PLN35" s="7"/>
      <c r="PLO35" s="7"/>
      <c r="PLP35" s="7"/>
      <c r="PLQ35" s="7"/>
      <c r="PLR35" s="7"/>
      <c r="PLS35" s="7"/>
      <c r="PLT35" s="7"/>
      <c r="PLU35" s="7"/>
      <c r="PLV35" s="7"/>
      <c r="PLW35" s="7"/>
      <c r="PLX35" s="7"/>
      <c r="PLY35" s="7"/>
      <c r="PLZ35" s="7"/>
      <c r="PMA35" s="7"/>
      <c r="PMB35" s="7"/>
      <c r="PMC35" s="7"/>
      <c r="PMD35" s="7"/>
      <c r="PME35" s="7"/>
      <c r="PMF35" s="7"/>
      <c r="PMG35" s="7"/>
      <c r="PMH35" s="7"/>
      <c r="PMI35" s="7"/>
      <c r="PMJ35" s="7"/>
      <c r="PMK35" s="7"/>
      <c r="PML35" s="7"/>
      <c r="PMM35" s="7"/>
      <c r="PMN35" s="7"/>
      <c r="PMO35" s="7"/>
      <c r="PMP35" s="7"/>
      <c r="PMQ35" s="7"/>
      <c r="PMR35" s="7"/>
      <c r="PMS35" s="7"/>
      <c r="PMT35" s="7"/>
      <c r="PMU35" s="7"/>
      <c r="PMV35" s="7"/>
      <c r="PMW35" s="7"/>
      <c r="PMX35" s="7"/>
      <c r="PMY35" s="7"/>
      <c r="PMZ35" s="7"/>
      <c r="PNA35" s="7"/>
      <c r="PNB35" s="7"/>
      <c r="PNC35" s="7"/>
      <c r="PND35" s="7"/>
      <c r="PNE35" s="7"/>
      <c r="PNF35" s="7"/>
      <c r="PNG35" s="7"/>
      <c r="PNH35" s="7"/>
      <c r="PNI35" s="7"/>
      <c r="PNJ35" s="7"/>
      <c r="PNK35" s="7"/>
      <c r="PNL35" s="7"/>
      <c r="PNM35" s="7"/>
      <c r="PNN35" s="7"/>
      <c r="PNO35" s="7"/>
      <c r="PNP35" s="7"/>
      <c r="PNQ35" s="7"/>
      <c r="PNR35" s="7"/>
      <c r="PNS35" s="7"/>
      <c r="PNT35" s="7"/>
      <c r="PNU35" s="7"/>
      <c r="PNV35" s="7"/>
      <c r="PNW35" s="7"/>
      <c r="PNX35" s="7"/>
      <c r="PNY35" s="7"/>
      <c r="PNZ35" s="7"/>
      <c r="POA35" s="7"/>
      <c r="POB35" s="7"/>
      <c r="POC35" s="7"/>
      <c r="POD35" s="7"/>
      <c r="POE35" s="7"/>
      <c r="POF35" s="7"/>
      <c r="POG35" s="7"/>
      <c r="POH35" s="7"/>
      <c r="POI35" s="7"/>
      <c r="POJ35" s="7"/>
      <c r="POK35" s="7"/>
      <c r="POL35" s="7"/>
      <c r="POM35" s="7"/>
      <c r="PON35" s="7"/>
      <c r="POO35" s="7"/>
      <c r="POP35" s="7"/>
      <c r="POQ35" s="7"/>
      <c r="POR35" s="7"/>
      <c r="POS35" s="7"/>
      <c r="POT35" s="7"/>
      <c r="POU35" s="7"/>
      <c r="POV35" s="7"/>
      <c r="POW35" s="7"/>
      <c r="POX35" s="7"/>
      <c r="POY35" s="7"/>
      <c r="POZ35" s="7"/>
      <c r="PPA35" s="7"/>
      <c r="PPB35" s="7"/>
      <c r="PPC35" s="7"/>
      <c r="PPD35" s="7"/>
      <c r="PPE35" s="7"/>
      <c r="PPF35" s="7"/>
      <c r="PPG35" s="7"/>
      <c r="PPH35" s="7"/>
      <c r="PPI35" s="7"/>
      <c r="PPJ35" s="7"/>
      <c r="PPK35" s="7"/>
      <c r="PPL35" s="7"/>
      <c r="PPM35" s="7"/>
      <c r="PPN35" s="7"/>
      <c r="PPO35" s="7"/>
      <c r="PPP35" s="7"/>
      <c r="PPQ35" s="7"/>
      <c r="PPR35" s="7"/>
      <c r="PPS35" s="7"/>
      <c r="PPT35" s="7"/>
      <c r="PPU35" s="7"/>
      <c r="PPV35" s="7"/>
      <c r="PPW35" s="7"/>
      <c r="PPX35" s="7"/>
      <c r="PPY35" s="7"/>
      <c r="PPZ35" s="7"/>
      <c r="PQA35" s="7"/>
      <c r="PQB35" s="7"/>
      <c r="PQC35" s="7"/>
      <c r="PQD35" s="7"/>
      <c r="PQE35" s="7"/>
      <c r="PQF35" s="7"/>
      <c r="PQG35" s="7"/>
      <c r="PQH35" s="7"/>
      <c r="PQI35" s="7"/>
      <c r="PQJ35" s="7"/>
      <c r="PQK35" s="7"/>
      <c r="PQL35" s="7"/>
      <c r="PQM35" s="7"/>
      <c r="PQN35" s="7"/>
      <c r="PQO35" s="7"/>
      <c r="PQP35" s="7"/>
      <c r="PQQ35" s="7"/>
      <c r="PQR35" s="7"/>
      <c r="PQS35" s="7"/>
      <c r="PQT35" s="7"/>
      <c r="PQU35" s="7"/>
      <c r="PQV35" s="7"/>
      <c r="PQW35" s="7"/>
      <c r="PQX35" s="7"/>
      <c r="PQY35" s="7"/>
      <c r="PQZ35" s="7"/>
      <c r="PRA35" s="7"/>
      <c r="PRB35" s="7"/>
      <c r="PRC35" s="7"/>
      <c r="PRD35" s="7"/>
      <c r="PRE35" s="7"/>
      <c r="PRF35" s="7"/>
      <c r="PRG35" s="7"/>
      <c r="PRH35" s="7"/>
      <c r="PRI35" s="7"/>
      <c r="PRJ35" s="7"/>
      <c r="PRK35" s="7"/>
      <c r="PRL35" s="7"/>
      <c r="PRM35" s="7"/>
      <c r="PRN35" s="7"/>
      <c r="PRO35" s="7"/>
      <c r="PRP35" s="7"/>
      <c r="PRQ35" s="7"/>
      <c r="PRR35" s="7"/>
      <c r="PRS35" s="7"/>
      <c r="PRT35" s="7"/>
      <c r="PRU35" s="7"/>
      <c r="PRV35" s="7"/>
      <c r="PRW35" s="7"/>
      <c r="PRX35" s="7"/>
      <c r="PRY35" s="7"/>
      <c r="PRZ35" s="7"/>
      <c r="PSA35" s="7"/>
      <c r="PSB35" s="7"/>
      <c r="PSC35" s="7"/>
      <c r="PSD35" s="7"/>
      <c r="PSE35" s="7"/>
      <c r="PSF35" s="7"/>
      <c r="PSG35" s="7"/>
      <c r="PSH35" s="7"/>
      <c r="PSI35" s="7"/>
      <c r="PSJ35" s="7"/>
      <c r="PSK35" s="7"/>
      <c r="PSL35" s="7"/>
      <c r="PSM35" s="7"/>
      <c r="PSN35" s="7"/>
      <c r="PSO35" s="7"/>
      <c r="PSP35" s="7"/>
      <c r="PSQ35" s="7"/>
      <c r="PSR35" s="7"/>
      <c r="PSS35" s="7"/>
      <c r="PST35" s="7"/>
      <c r="PSU35" s="7"/>
      <c r="PSV35" s="7"/>
      <c r="PSW35" s="7"/>
      <c r="PSX35" s="7"/>
      <c r="PSY35" s="7"/>
      <c r="PSZ35" s="7"/>
      <c r="PTA35" s="7"/>
      <c r="PTB35" s="7"/>
      <c r="PTC35" s="7"/>
      <c r="PTD35" s="7"/>
      <c r="PTE35" s="7"/>
      <c r="PTF35" s="7"/>
      <c r="PTG35" s="7"/>
      <c r="PTH35" s="7"/>
      <c r="PTI35" s="7"/>
      <c r="PTJ35" s="7"/>
      <c r="PTK35" s="7"/>
      <c r="PTL35" s="7"/>
      <c r="PTM35" s="7"/>
      <c r="PTN35" s="7"/>
      <c r="PTO35" s="7"/>
      <c r="PTP35" s="7"/>
      <c r="PTQ35" s="7"/>
      <c r="PTR35" s="7"/>
      <c r="PTS35" s="7"/>
      <c r="PTT35" s="7"/>
      <c r="PTU35" s="7"/>
      <c r="PTV35" s="7"/>
      <c r="PTW35" s="7"/>
      <c r="PTX35" s="7"/>
      <c r="PTY35" s="7"/>
      <c r="PTZ35" s="7"/>
      <c r="PUA35" s="7"/>
      <c r="PUB35" s="7"/>
      <c r="PUC35" s="7"/>
      <c r="PUD35" s="7"/>
      <c r="PUE35" s="7"/>
      <c r="PUF35" s="7"/>
      <c r="PUG35" s="7"/>
      <c r="PUH35" s="7"/>
      <c r="PUI35" s="7"/>
      <c r="PUJ35" s="7"/>
      <c r="PUK35" s="7"/>
      <c r="PUL35" s="7"/>
      <c r="PUM35" s="7"/>
      <c r="PUN35" s="7"/>
      <c r="PUO35" s="7"/>
      <c r="PUP35" s="7"/>
      <c r="PUQ35" s="7"/>
      <c r="PUR35" s="7"/>
      <c r="PUS35" s="7"/>
      <c r="PUT35" s="7"/>
      <c r="PUU35" s="7"/>
      <c r="PUV35" s="7"/>
      <c r="PUW35" s="7"/>
      <c r="PUX35" s="7"/>
      <c r="PUY35" s="7"/>
      <c r="PUZ35" s="7"/>
      <c r="PVA35" s="7"/>
      <c r="PVB35" s="7"/>
      <c r="PVC35" s="7"/>
      <c r="PVD35" s="7"/>
      <c r="PVE35" s="7"/>
      <c r="PVF35" s="7"/>
      <c r="PVG35" s="7"/>
      <c r="PVH35" s="7"/>
      <c r="PVI35" s="7"/>
      <c r="PVJ35" s="7"/>
      <c r="PVK35" s="7"/>
      <c r="PVL35" s="7"/>
      <c r="PVM35" s="7"/>
      <c r="PVN35" s="7"/>
      <c r="PVO35" s="7"/>
      <c r="PVP35" s="7"/>
      <c r="PVQ35" s="7"/>
      <c r="PVR35" s="7"/>
      <c r="PVS35" s="7"/>
      <c r="PVT35" s="7"/>
      <c r="PVU35" s="7"/>
      <c r="PVV35" s="7"/>
      <c r="PVW35" s="7"/>
      <c r="PVX35" s="7"/>
      <c r="PVY35" s="7"/>
      <c r="PVZ35" s="7"/>
      <c r="PWA35" s="7"/>
      <c r="PWB35" s="7"/>
      <c r="PWC35" s="7"/>
      <c r="PWD35" s="7"/>
      <c r="PWE35" s="7"/>
      <c r="PWF35" s="7"/>
      <c r="PWG35" s="7"/>
      <c r="PWH35" s="7"/>
      <c r="PWI35" s="7"/>
      <c r="PWJ35" s="7"/>
      <c r="PWK35" s="7"/>
      <c r="PWL35" s="7"/>
      <c r="PWM35" s="7"/>
      <c r="PWN35" s="7"/>
      <c r="PWO35" s="7"/>
      <c r="PWP35" s="7"/>
      <c r="PWQ35" s="7"/>
      <c r="PWR35" s="7"/>
      <c r="PWS35" s="7"/>
      <c r="PWT35" s="7"/>
      <c r="PWU35" s="7"/>
      <c r="PWV35" s="7"/>
      <c r="PWW35" s="7"/>
      <c r="PWX35" s="7"/>
      <c r="PWY35" s="7"/>
      <c r="PWZ35" s="7"/>
      <c r="PXA35" s="7"/>
      <c r="PXB35" s="7"/>
      <c r="PXC35" s="7"/>
      <c r="PXD35" s="7"/>
      <c r="PXE35" s="7"/>
      <c r="PXF35" s="7"/>
      <c r="PXG35" s="7"/>
      <c r="PXH35" s="7"/>
      <c r="PXI35" s="7"/>
      <c r="PXJ35" s="7"/>
      <c r="PXK35" s="7"/>
      <c r="PXL35" s="7"/>
      <c r="PXM35" s="7"/>
      <c r="PXN35" s="7"/>
      <c r="PXO35" s="7"/>
      <c r="PXP35" s="7"/>
      <c r="PXQ35" s="7"/>
      <c r="PXR35" s="7"/>
      <c r="PXS35" s="7"/>
      <c r="PXT35" s="7"/>
      <c r="PXU35" s="7"/>
      <c r="PXV35" s="7"/>
      <c r="PXW35" s="7"/>
      <c r="PXX35" s="7"/>
      <c r="PXY35" s="7"/>
      <c r="PXZ35" s="7"/>
      <c r="PYA35" s="7"/>
      <c r="PYB35" s="7"/>
      <c r="PYC35" s="7"/>
      <c r="PYD35" s="7"/>
      <c r="PYE35" s="7"/>
      <c r="PYF35" s="7"/>
      <c r="PYG35" s="7"/>
      <c r="PYH35" s="7"/>
      <c r="PYI35" s="7"/>
      <c r="PYJ35" s="7"/>
      <c r="PYK35" s="7"/>
      <c r="PYL35" s="7"/>
      <c r="PYM35" s="7"/>
      <c r="PYN35" s="7"/>
      <c r="PYO35" s="7"/>
      <c r="PYP35" s="7"/>
      <c r="PYQ35" s="7"/>
      <c r="PYR35" s="7"/>
      <c r="PYS35" s="7"/>
      <c r="PYT35" s="7"/>
      <c r="PYU35" s="7"/>
      <c r="PYV35" s="7"/>
      <c r="PYW35" s="7"/>
      <c r="PYX35" s="7"/>
      <c r="PYY35" s="7"/>
      <c r="PYZ35" s="7"/>
      <c r="PZA35" s="7"/>
      <c r="PZB35" s="7"/>
      <c r="PZC35" s="7"/>
      <c r="PZD35" s="7"/>
      <c r="PZE35" s="7"/>
      <c r="PZF35" s="7"/>
      <c r="PZG35" s="7"/>
      <c r="PZH35" s="7"/>
      <c r="PZI35" s="7"/>
      <c r="PZJ35" s="7"/>
      <c r="PZK35" s="7"/>
      <c r="PZL35" s="7"/>
      <c r="PZM35" s="7"/>
      <c r="PZN35" s="7"/>
      <c r="PZO35" s="7"/>
      <c r="PZP35" s="7"/>
      <c r="PZQ35" s="7"/>
      <c r="PZR35" s="7"/>
      <c r="PZS35" s="7"/>
      <c r="PZT35" s="7"/>
      <c r="PZU35" s="7"/>
      <c r="PZV35" s="7"/>
      <c r="PZW35" s="7"/>
      <c r="PZX35" s="7"/>
      <c r="PZY35" s="7"/>
      <c r="PZZ35" s="7"/>
      <c r="QAA35" s="7"/>
      <c r="QAB35" s="7"/>
      <c r="QAC35" s="7"/>
      <c r="QAD35" s="7"/>
      <c r="QAE35" s="7"/>
      <c r="QAF35" s="7"/>
      <c r="QAG35" s="7"/>
      <c r="QAH35" s="7"/>
      <c r="QAI35" s="7"/>
      <c r="QAJ35" s="7"/>
      <c r="QAK35" s="7"/>
      <c r="QAL35" s="7"/>
      <c r="QAM35" s="7"/>
      <c r="QAN35" s="7"/>
      <c r="QAO35" s="7"/>
      <c r="QAP35" s="7"/>
      <c r="QAQ35" s="7"/>
      <c r="QAR35" s="7"/>
      <c r="QAS35" s="7"/>
      <c r="QAT35" s="7"/>
      <c r="QAU35" s="7"/>
      <c r="QAV35" s="7"/>
      <c r="QAW35" s="7"/>
      <c r="QAX35" s="7"/>
      <c r="QAY35" s="7"/>
      <c r="QAZ35" s="7"/>
      <c r="QBA35" s="7"/>
      <c r="QBB35" s="7"/>
      <c r="QBC35" s="7"/>
      <c r="QBD35" s="7"/>
      <c r="QBE35" s="7"/>
      <c r="QBF35" s="7"/>
      <c r="QBG35" s="7"/>
      <c r="QBH35" s="7"/>
      <c r="QBI35" s="7"/>
      <c r="QBJ35" s="7"/>
      <c r="QBK35" s="7"/>
      <c r="QBL35" s="7"/>
      <c r="QBM35" s="7"/>
      <c r="QBN35" s="7"/>
      <c r="QBO35" s="7"/>
      <c r="QBP35" s="7"/>
      <c r="QBQ35" s="7"/>
      <c r="QBR35" s="7"/>
      <c r="QBS35" s="7"/>
      <c r="QBT35" s="7"/>
      <c r="QBU35" s="7"/>
      <c r="QBV35" s="7"/>
      <c r="QBW35" s="7"/>
      <c r="QBX35" s="7"/>
      <c r="QBY35" s="7"/>
      <c r="QBZ35" s="7"/>
      <c r="QCA35" s="7"/>
      <c r="QCB35" s="7"/>
      <c r="QCC35" s="7"/>
      <c r="QCD35" s="7"/>
      <c r="QCE35" s="7"/>
      <c r="QCF35" s="7"/>
      <c r="QCG35" s="7"/>
      <c r="QCH35" s="7"/>
      <c r="QCI35" s="7"/>
      <c r="QCJ35" s="7"/>
      <c r="QCK35" s="7"/>
      <c r="QCL35" s="7"/>
      <c r="QCM35" s="7"/>
      <c r="QCN35" s="7"/>
      <c r="QCO35" s="7"/>
      <c r="QCP35" s="7"/>
      <c r="QCQ35" s="7"/>
      <c r="QCR35" s="7"/>
      <c r="QCS35" s="7"/>
      <c r="QCT35" s="7"/>
      <c r="QCU35" s="7"/>
      <c r="QCV35" s="7"/>
      <c r="QCW35" s="7"/>
      <c r="QCX35" s="7"/>
      <c r="QCY35" s="7"/>
      <c r="QCZ35" s="7"/>
      <c r="QDA35" s="7"/>
      <c r="QDB35" s="7"/>
      <c r="QDC35" s="7"/>
      <c r="QDD35" s="7"/>
      <c r="QDE35" s="7"/>
      <c r="QDF35" s="7"/>
      <c r="QDG35" s="7"/>
      <c r="QDH35" s="7"/>
      <c r="QDI35" s="7"/>
      <c r="QDJ35" s="7"/>
      <c r="QDK35" s="7"/>
      <c r="QDL35" s="7"/>
      <c r="QDM35" s="7"/>
      <c r="QDN35" s="7"/>
      <c r="QDO35" s="7"/>
      <c r="QDP35" s="7"/>
      <c r="QDQ35" s="7"/>
      <c r="QDR35" s="7"/>
      <c r="QDS35" s="7"/>
      <c r="QDT35" s="7"/>
      <c r="QDU35" s="7"/>
      <c r="QDV35" s="7"/>
      <c r="QDW35" s="7"/>
      <c r="QDX35" s="7"/>
      <c r="QDY35" s="7"/>
      <c r="QDZ35" s="7"/>
      <c r="QEA35" s="7"/>
      <c r="QEB35" s="7"/>
      <c r="QEC35" s="7"/>
      <c r="QED35" s="7"/>
      <c r="QEE35" s="7"/>
      <c r="QEF35" s="7"/>
      <c r="QEG35" s="7"/>
      <c r="QEH35" s="7"/>
      <c r="QEI35" s="7"/>
      <c r="QEJ35" s="7"/>
      <c r="QEK35" s="7"/>
      <c r="QEL35" s="7"/>
      <c r="QEM35" s="7"/>
      <c r="QEN35" s="7"/>
      <c r="QEO35" s="7"/>
      <c r="QEP35" s="7"/>
      <c r="QEQ35" s="7"/>
      <c r="QER35" s="7"/>
      <c r="QES35" s="7"/>
      <c r="QET35" s="7"/>
      <c r="QEU35" s="7"/>
      <c r="QEV35" s="7"/>
      <c r="QEW35" s="7"/>
      <c r="QEX35" s="7"/>
      <c r="QEY35" s="7"/>
      <c r="QEZ35" s="7"/>
      <c r="QFA35" s="7"/>
      <c r="QFB35" s="7"/>
      <c r="QFC35" s="7"/>
      <c r="QFD35" s="7"/>
      <c r="QFE35" s="7"/>
      <c r="QFF35" s="7"/>
      <c r="QFG35" s="7"/>
      <c r="QFH35" s="7"/>
      <c r="QFI35" s="7"/>
      <c r="QFJ35" s="7"/>
      <c r="QFK35" s="7"/>
      <c r="QFL35" s="7"/>
      <c r="QFM35" s="7"/>
      <c r="QFN35" s="7"/>
      <c r="QFO35" s="7"/>
      <c r="QFP35" s="7"/>
      <c r="QFQ35" s="7"/>
      <c r="QFR35" s="7"/>
      <c r="QFS35" s="7"/>
      <c r="QFT35" s="7"/>
      <c r="QFU35" s="7"/>
      <c r="QFV35" s="7"/>
      <c r="QFW35" s="7"/>
      <c r="QFX35" s="7"/>
      <c r="QFY35" s="7"/>
      <c r="QFZ35" s="7"/>
      <c r="QGA35" s="7"/>
      <c r="QGB35" s="7"/>
      <c r="QGC35" s="7"/>
      <c r="QGD35" s="7"/>
      <c r="QGE35" s="7"/>
      <c r="QGF35" s="7"/>
      <c r="QGG35" s="7"/>
      <c r="QGH35" s="7"/>
      <c r="QGI35" s="7"/>
      <c r="QGJ35" s="7"/>
      <c r="QGK35" s="7"/>
      <c r="QGL35" s="7"/>
      <c r="QGM35" s="7"/>
      <c r="QGN35" s="7"/>
      <c r="QGO35" s="7"/>
      <c r="QGP35" s="7"/>
      <c r="QGQ35" s="7"/>
      <c r="QGR35" s="7"/>
      <c r="QGS35" s="7"/>
      <c r="QGT35" s="7"/>
      <c r="QGU35" s="7"/>
      <c r="QGV35" s="7"/>
      <c r="QGW35" s="7"/>
      <c r="QGX35" s="7"/>
      <c r="QGY35" s="7"/>
      <c r="QGZ35" s="7"/>
      <c r="QHA35" s="7"/>
      <c r="QHB35" s="7"/>
      <c r="QHC35" s="7"/>
      <c r="QHD35" s="7"/>
      <c r="QHE35" s="7"/>
      <c r="QHF35" s="7"/>
      <c r="QHG35" s="7"/>
      <c r="QHH35" s="7"/>
      <c r="QHI35" s="7"/>
      <c r="QHJ35" s="7"/>
      <c r="QHK35" s="7"/>
      <c r="QHL35" s="7"/>
      <c r="QHM35" s="7"/>
      <c r="QHN35" s="7"/>
      <c r="QHO35" s="7"/>
      <c r="QHP35" s="7"/>
      <c r="QHQ35" s="7"/>
      <c r="QHR35" s="7"/>
      <c r="QHS35" s="7"/>
      <c r="QHT35" s="7"/>
      <c r="QHU35" s="7"/>
      <c r="QHV35" s="7"/>
      <c r="QHW35" s="7"/>
      <c r="QHX35" s="7"/>
      <c r="QHY35" s="7"/>
      <c r="QHZ35" s="7"/>
      <c r="QIA35" s="7"/>
      <c r="QIB35" s="7"/>
      <c r="QIC35" s="7"/>
      <c r="QID35" s="7"/>
      <c r="QIE35" s="7"/>
      <c r="QIF35" s="7"/>
      <c r="QIG35" s="7"/>
      <c r="QIH35" s="7"/>
      <c r="QII35" s="7"/>
      <c r="QIJ35" s="7"/>
      <c r="QIK35" s="7"/>
      <c r="QIL35" s="7"/>
      <c r="QIM35" s="7"/>
      <c r="QIN35" s="7"/>
      <c r="QIO35" s="7"/>
      <c r="QIP35" s="7"/>
      <c r="QIQ35" s="7"/>
      <c r="QIR35" s="7"/>
      <c r="QIS35" s="7"/>
      <c r="QIT35" s="7"/>
      <c r="QIU35" s="7"/>
      <c r="QIV35" s="7"/>
      <c r="QIW35" s="7"/>
      <c r="QIX35" s="7"/>
      <c r="QIY35" s="7"/>
      <c r="QIZ35" s="7"/>
      <c r="QJA35" s="7"/>
      <c r="QJB35" s="7"/>
      <c r="QJC35" s="7"/>
      <c r="QJD35" s="7"/>
      <c r="QJE35" s="7"/>
      <c r="QJF35" s="7"/>
      <c r="QJG35" s="7"/>
      <c r="QJH35" s="7"/>
      <c r="QJI35" s="7"/>
      <c r="QJJ35" s="7"/>
      <c r="QJK35" s="7"/>
      <c r="QJL35" s="7"/>
      <c r="QJM35" s="7"/>
      <c r="QJN35" s="7"/>
      <c r="QJO35" s="7"/>
      <c r="QJP35" s="7"/>
      <c r="QJQ35" s="7"/>
      <c r="QJR35" s="7"/>
      <c r="QJS35" s="7"/>
      <c r="QJT35" s="7"/>
      <c r="QJU35" s="7"/>
      <c r="QJV35" s="7"/>
      <c r="QJW35" s="7"/>
      <c r="QJX35" s="7"/>
      <c r="QJY35" s="7"/>
      <c r="QJZ35" s="7"/>
      <c r="QKA35" s="7"/>
      <c r="QKB35" s="7"/>
      <c r="QKC35" s="7"/>
      <c r="QKD35" s="7"/>
      <c r="QKE35" s="7"/>
      <c r="QKF35" s="7"/>
      <c r="QKG35" s="7"/>
      <c r="QKH35" s="7"/>
      <c r="QKI35" s="7"/>
      <c r="QKJ35" s="7"/>
      <c r="QKK35" s="7"/>
      <c r="QKL35" s="7"/>
      <c r="QKM35" s="7"/>
      <c r="QKN35" s="7"/>
      <c r="QKO35" s="7"/>
      <c r="QKP35" s="7"/>
      <c r="QKQ35" s="7"/>
      <c r="QKR35" s="7"/>
      <c r="QKS35" s="7"/>
      <c r="QKT35" s="7"/>
      <c r="QKU35" s="7"/>
      <c r="QKV35" s="7"/>
      <c r="QKW35" s="7"/>
      <c r="QKX35" s="7"/>
      <c r="QKY35" s="7"/>
      <c r="QKZ35" s="7"/>
      <c r="QLA35" s="7"/>
      <c r="QLB35" s="7"/>
      <c r="QLC35" s="7"/>
      <c r="QLD35" s="7"/>
      <c r="QLE35" s="7"/>
      <c r="QLF35" s="7"/>
      <c r="QLG35" s="7"/>
      <c r="QLH35" s="7"/>
      <c r="QLI35" s="7"/>
      <c r="QLJ35" s="7"/>
      <c r="QLK35" s="7"/>
      <c r="QLL35" s="7"/>
      <c r="QLM35" s="7"/>
      <c r="QLN35" s="7"/>
      <c r="QLO35" s="7"/>
      <c r="QLP35" s="7"/>
      <c r="QLQ35" s="7"/>
      <c r="QLR35" s="7"/>
      <c r="QLS35" s="7"/>
      <c r="QLT35" s="7"/>
      <c r="QLU35" s="7"/>
      <c r="QLV35" s="7"/>
      <c r="QLW35" s="7"/>
      <c r="QLX35" s="7"/>
      <c r="QLY35" s="7"/>
      <c r="QLZ35" s="7"/>
      <c r="QMA35" s="7"/>
      <c r="QMB35" s="7"/>
      <c r="QMC35" s="7"/>
      <c r="QMD35" s="7"/>
      <c r="QME35" s="7"/>
      <c r="QMF35" s="7"/>
      <c r="QMG35" s="7"/>
      <c r="QMH35" s="7"/>
      <c r="QMI35" s="7"/>
      <c r="QMJ35" s="7"/>
      <c r="QMK35" s="7"/>
      <c r="QML35" s="7"/>
      <c r="QMM35" s="7"/>
      <c r="QMN35" s="7"/>
      <c r="QMO35" s="7"/>
      <c r="QMP35" s="7"/>
      <c r="QMQ35" s="7"/>
      <c r="QMR35" s="7"/>
      <c r="QMS35" s="7"/>
      <c r="QMT35" s="7"/>
      <c r="QMU35" s="7"/>
      <c r="QMV35" s="7"/>
      <c r="QMW35" s="7"/>
      <c r="QMX35" s="7"/>
      <c r="QMY35" s="7"/>
      <c r="QMZ35" s="7"/>
      <c r="QNA35" s="7"/>
      <c r="QNB35" s="7"/>
      <c r="QNC35" s="7"/>
      <c r="QND35" s="7"/>
      <c r="QNE35" s="7"/>
      <c r="QNF35" s="7"/>
      <c r="QNG35" s="7"/>
      <c r="QNH35" s="7"/>
      <c r="QNI35" s="7"/>
      <c r="QNJ35" s="7"/>
      <c r="QNK35" s="7"/>
      <c r="QNL35" s="7"/>
      <c r="QNM35" s="7"/>
      <c r="QNN35" s="7"/>
      <c r="QNO35" s="7"/>
      <c r="QNP35" s="7"/>
      <c r="QNQ35" s="7"/>
      <c r="QNR35" s="7"/>
      <c r="QNS35" s="7"/>
      <c r="QNT35" s="7"/>
      <c r="QNU35" s="7"/>
      <c r="QNV35" s="7"/>
      <c r="QNW35" s="7"/>
      <c r="QNX35" s="7"/>
      <c r="QNY35" s="7"/>
      <c r="QNZ35" s="7"/>
      <c r="QOA35" s="7"/>
      <c r="QOB35" s="7"/>
      <c r="QOC35" s="7"/>
      <c r="QOD35" s="7"/>
      <c r="QOE35" s="7"/>
      <c r="QOF35" s="7"/>
      <c r="QOG35" s="7"/>
      <c r="QOH35" s="7"/>
      <c r="QOI35" s="7"/>
      <c r="QOJ35" s="7"/>
      <c r="QOK35" s="7"/>
      <c r="QOL35" s="7"/>
      <c r="QOM35" s="7"/>
      <c r="QON35" s="7"/>
      <c r="QOO35" s="7"/>
      <c r="QOP35" s="7"/>
      <c r="QOQ35" s="7"/>
      <c r="QOR35" s="7"/>
      <c r="QOS35" s="7"/>
      <c r="QOT35" s="7"/>
      <c r="QOU35" s="7"/>
      <c r="QOV35" s="7"/>
      <c r="QOW35" s="7"/>
      <c r="QOX35" s="7"/>
      <c r="QOY35" s="7"/>
      <c r="QOZ35" s="7"/>
      <c r="QPA35" s="7"/>
      <c r="QPB35" s="7"/>
      <c r="QPC35" s="7"/>
      <c r="QPD35" s="7"/>
      <c r="QPE35" s="7"/>
      <c r="QPF35" s="7"/>
      <c r="QPG35" s="7"/>
      <c r="QPH35" s="7"/>
      <c r="QPI35" s="7"/>
      <c r="QPJ35" s="7"/>
      <c r="QPK35" s="7"/>
      <c r="QPL35" s="7"/>
      <c r="QPM35" s="7"/>
      <c r="QPN35" s="7"/>
      <c r="QPO35" s="7"/>
      <c r="QPP35" s="7"/>
      <c r="QPQ35" s="7"/>
      <c r="QPR35" s="7"/>
      <c r="QPS35" s="7"/>
      <c r="QPT35" s="7"/>
      <c r="QPU35" s="7"/>
      <c r="QPV35" s="7"/>
      <c r="QPW35" s="7"/>
      <c r="QPX35" s="7"/>
      <c r="QPY35" s="7"/>
      <c r="QPZ35" s="7"/>
      <c r="QQA35" s="7"/>
      <c r="QQB35" s="7"/>
      <c r="QQC35" s="7"/>
      <c r="QQD35" s="7"/>
      <c r="QQE35" s="7"/>
      <c r="QQF35" s="7"/>
      <c r="QQG35" s="7"/>
      <c r="QQH35" s="7"/>
      <c r="QQI35" s="7"/>
      <c r="QQJ35" s="7"/>
      <c r="QQK35" s="7"/>
      <c r="QQL35" s="7"/>
      <c r="QQM35" s="7"/>
      <c r="QQN35" s="7"/>
      <c r="QQO35" s="7"/>
      <c r="QQP35" s="7"/>
      <c r="QQQ35" s="7"/>
      <c r="QQR35" s="7"/>
      <c r="QQS35" s="7"/>
      <c r="QQT35" s="7"/>
      <c r="QQU35" s="7"/>
      <c r="QQV35" s="7"/>
      <c r="QQW35" s="7"/>
      <c r="QQX35" s="7"/>
      <c r="QQY35" s="7"/>
      <c r="QQZ35" s="7"/>
      <c r="QRA35" s="7"/>
      <c r="QRB35" s="7"/>
      <c r="QRC35" s="7"/>
      <c r="QRD35" s="7"/>
      <c r="QRE35" s="7"/>
      <c r="QRF35" s="7"/>
      <c r="QRG35" s="7"/>
      <c r="QRH35" s="7"/>
      <c r="QRI35" s="7"/>
      <c r="QRJ35" s="7"/>
      <c r="QRK35" s="7"/>
      <c r="QRL35" s="7"/>
      <c r="QRM35" s="7"/>
      <c r="QRN35" s="7"/>
      <c r="QRO35" s="7"/>
      <c r="QRP35" s="7"/>
      <c r="QRQ35" s="7"/>
      <c r="QRR35" s="7"/>
      <c r="QRS35" s="7"/>
      <c r="QRT35" s="7"/>
      <c r="QRU35" s="7"/>
      <c r="QRV35" s="7"/>
      <c r="QRW35" s="7"/>
      <c r="QRX35" s="7"/>
      <c r="QRY35" s="7"/>
      <c r="QRZ35" s="7"/>
      <c r="QSA35" s="7"/>
      <c r="QSB35" s="7"/>
      <c r="QSC35" s="7"/>
      <c r="QSD35" s="7"/>
      <c r="QSE35" s="7"/>
      <c r="QSF35" s="7"/>
      <c r="QSG35" s="7"/>
      <c r="QSH35" s="7"/>
      <c r="QSI35" s="7"/>
      <c r="QSJ35" s="7"/>
      <c r="QSK35" s="7"/>
      <c r="QSL35" s="7"/>
      <c r="QSM35" s="7"/>
      <c r="QSN35" s="7"/>
      <c r="QSO35" s="7"/>
      <c r="QSP35" s="7"/>
      <c r="QSQ35" s="7"/>
      <c r="QSR35" s="7"/>
      <c r="QSS35" s="7"/>
      <c r="QST35" s="7"/>
      <c r="QSU35" s="7"/>
      <c r="QSV35" s="7"/>
      <c r="QSW35" s="7"/>
      <c r="QSX35" s="7"/>
      <c r="QSY35" s="7"/>
      <c r="QSZ35" s="7"/>
      <c r="QTA35" s="7"/>
      <c r="QTB35" s="7"/>
      <c r="QTC35" s="7"/>
      <c r="QTD35" s="7"/>
      <c r="QTE35" s="7"/>
      <c r="QTF35" s="7"/>
      <c r="QTG35" s="7"/>
      <c r="QTH35" s="7"/>
      <c r="QTI35" s="7"/>
      <c r="QTJ35" s="7"/>
      <c r="QTK35" s="7"/>
      <c r="QTL35" s="7"/>
      <c r="QTM35" s="7"/>
      <c r="QTN35" s="7"/>
      <c r="QTO35" s="7"/>
      <c r="QTP35" s="7"/>
      <c r="QTQ35" s="7"/>
      <c r="QTR35" s="7"/>
      <c r="QTS35" s="7"/>
      <c r="QTT35" s="7"/>
      <c r="QTU35" s="7"/>
      <c r="QTV35" s="7"/>
      <c r="QTW35" s="7"/>
      <c r="QTX35" s="7"/>
      <c r="QTY35" s="7"/>
      <c r="QTZ35" s="7"/>
      <c r="QUA35" s="7"/>
      <c r="QUB35" s="7"/>
      <c r="QUC35" s="7"/>
      <c r="QUD35" s="7"/>
      <c r="QUE35" s="7"/>
      <c r="QUF35" s="7"/>
      <c r="QUG35" s="7"/>
      <c r="QUH35" s="7"/>
      <c r="QUI35" s="7"/>
      <c r="QUJ35" s="7"/>
      <c r="QUK35" s="7"/>
      <c r="QUL35" s="7"/>
      <c r="QUM35" s="7"/>
      <c r="QUN35" s="7"/>
      <c r="QUO35" s="7"/>
      <c r="QUP35" s="7"/>
      <c r="QUQ35" s="7"/>
      <c r="QUR35" s="7"/>
      <c r="QUS35" s="7"/>
      <c r="QUT35" s="7"/>
      <c r="QUU35" s="7"/>
      <c r="QUV35" s="7"/>
      <c r="QUW35" s="7"/>
      <c r="QUX35" s="7"/>
      <c r="QUY35" s="7"/>
      <c r="QUZ35" s="7"/>
      <c r="QVA35" s="7"/>
      <c r="QVB35" s="7"/>
      <c r="QVC35" s="7"/>
      <c r="QVD35" s="7"/>
      <c r="QVE35" s="7"/>
      <c r="QVF35" s="7"/>
      <c r="QVG35" s="7"/>
      <c r="QVH35" s="7"/>
      <c r="QVI35" s="7"/>
      <c r="QVJ35" s="7"/>
      <c r="QVK35" s="7"/>
      <c r="QVL35" s="7"/>
      <c r="QVM35" s="7"/>
      <c r="QVN35" s="7"/>
      <c r="QVO35" s="7"/>
      <c r="QVP35" s="7"/>
      <c r="QVQ35" s="7"/>
      <c r="QVR35" s="7"/>
      <c r="QVS35" s="7"/>
      <c r="QVT35" s="7"/>
      <c r="QVU35" s="7"/>
      <c r="QVV35" s="7"/>
      <c r="QVW35" s="7"/>
      <c r="QVX35" s="7"/>
      <c r="QVY35" s="7"/>
      <c r="QVZ35" s="7"/>
      <c r="QWA35" s="7"/>
      <c r="QWB35" s="7"/>
      <c r="QWC35" s="7"/>
      <c r="QWD35" s="7"/>
      <c r="QWE35" s="7"/>
      <c r="QWF35" s="7"/>
      <c r="QWG35" s="7"/>
      <c r="QWH35" s="7"/>
      <c r="QWI35" s="7"/>
      <c r="QWJ35" s="7"/>
      <c r="QWK35" s="7"/>
      <c r="QWL35" s="7"/>
      <c r="QWM35" s="7"/>
      <c r="QWN35" s="7"/>
      <c r="QWO35" s="7"/>
      <c r="QWP35" s="7"/>
      <c r="QWQ35" s="7"/>
      <c r="QWR35" s="7"/>
      <c r="QWS35" s="7"/>
      <c r="QWT35" s="7"/>
      <c r="QWU35" s="7"/>
      <c r="QWV35" s="7"/>
      <c r="QWW35" s="7"/>
      <c r="QWX35" s="7"/>
      <c r="QWY35" s="7"/>
      <c r="QWZ35" s="7"/>
      <c r="QXA35" s="7"/>
      <c r="QXB35" s="7"/>
      <c r="QXC35" s="7"/>
      <c r="QXD35" s="7"/>
      <c r="QXE35" s="7"/>
      <c r="QXF35" s="7"/>
      <c r="QXG35" s="7"/>
      <c r="QXH35" s="7"/>
      <c r="QXI35" s="7"/>
      <c r="QXJ35" s="7"/>
      <c r="QXK35" s="7"/>
      <c r="QXL35" s="7"/>
      <c r="QXM35" s="7"/>
      <c r="QXN35" s="7"/>
      <c r="QXO35" s="7"/>
      <c r="QXP35" s="7"/>
      <c r="QXQ35" s="7"/>
      <c r="QXR35" s="7"/>
      <c r="QXS35" s="7"/>
      <c r="QXT35" s="7"/>
      <c r="QXU35" s="7"/>
      <c r="QXV35" s="7"/>
      <c r="QXW35" s="7"/>
      <c r="QXX35" s="7"/>
      <c r="QXY35" s="7"/>
      <c r="QXZ35" s="7"/>
      <c r="QYA35" s="7"/>
      <c r="QYB35" s="7"/>
      <c r="QYC35" s="7"/>
      <c r="QYD35" s="7"/>
      <c r="QYE35" s="7"/>
      <c r="QYF35" s="7"/>
      <c r="QYG35" s="7"/>
      <c r="QYH35" s="7"/>
      <c r="QYI35" s="7"/>
      <c r="QYJ35" s="7"/>
      <c r="QYK35" s="7"/>
      <c r="QYL35" s="7"/>
      <c r="QYM35" s="7"/>
      <c r="QYN35" s="7"/>
      <c r="QYO35" s="7"/>
      <c r="QYP35" s="7"/>
      <c r="QYQ35" s="7"/>
      <c r="QYR35" s="7"/>
      <c r="QYS35" s="7"/>
      <c r="QYT35" s="7"/>
      <c r="QYU35" s="7"/>
      <c r="QYV35" s="7"/>
      <c r="QYW35" s="7"/>
      <c r="QYX35" s="7"/>
      <c r="QYY35" s="7"/>
      <c r="QYZ35" s="7"/>
      <c r="QZA35" s="7"/>
      <c r="QZB35" s="7"/>
      <c r="QZC35" s="7"/>
      <c r="QZD35" s="7"/>
      <c r="QZE35" s="7"/>
      <c r="QZF35" s="7"/>
      <c r="QZG35" s="7"/>
      <c r="QZH35" s="7"/>
      <c r="QZI35" s="7"/>
      <c r="QZJ35" s="7"/>
      <c r="QZK35" s="7"/>
      <c r="QZL35" s="7"/>
      <c r="QZM35" s="7"/>
      <c r="QZN35" s="7"/>
      <c r="QZO35" s="7"/>
      <c r="QZP35" s="7"/>
      <c r="QZQ35" s="7"/>
      <c r="QZR35" s="7"/>
      <c r="QZS35" s="7"/>
      <c r="QZT35" s="7"/>
      <c r="QZU35" s="7"/>
      <c r="QZV35" s="7"/>
      <c r="QZW35" s="7"/>
      <c r="QZX35" s="7"/>
      <c r="QZY35" s="7"/>
      <c r="QZZ35" s="7"/>
      <c r="RAA35" s="7"/>
      <c r="RAB35" s="7"/>
      <c r="RAC35" s="7"/>
      <c r="RAD35" s="7"/>
      <c r="RAE35" s="7"/>
      <c r="RAF35" s="7"/>
      <c r="RAG35" s="7"/>
      <c r="RAH35" s="7"/>
      <c r="RAI35" s="7"/>
      <c r="RAJ35" s="7"/>
      <c r="RAK35" s="7"/>
      <c r="RAL35" s="7"/>
      <c r="RAM35" s="7"/>
      <c r="RAN35" s="7"/>
      <c r="RAO35" s="7"/>
      <c r="RAP35" s="7"/>
      <c r="RAQ35" s="7"/>
      <c r="RAR35" s="7"/>
      <c r="RAS35" s="7"/>
      <c r="RAT35" s="7"/>
      <c r="RAU35" s="7"/>
      <c r="RAV35" s="7"/>
      <c r="RAW35" s="7"/>
      <c r="RAX35" s="7"/>
      <c r="RAY35" s="7"/>
      <c r="RAZ35" s="7"/>
      <c r="RBA35" s="7"/>
      <c r="RBB35" s="7"/>
      <c r="RBC35" s="7"/>
      <c r="RBD35" s="7"/>
      <c r="RBE35" s="7"/>
      <c r="RBF35" s="7"/>
      <c r="RBG35" s="7"/>
      <c r="RBH35" s="7"/>
      <c r="RBI35" s="7"/>
      <c r="RBJ35" s="7"/>
      <c r="RBK35" s="7"/>
      <c r="RBL35" s="7"/>
      <c r="RBM35" s="7"/>
      <c r="RBN35" s="7"/>
      <c r="RBO35" s="7"/>
      <c r="RBP35" s="7"/>
      <c r="RBQ35" s="7"/>
      <c r="RBR35" s="7"/>
      <c r="RBS35" s="7"/>
      <c r="RBT35" s="7"/>
      <c r="RBU35" s="7"/>
      <c r="RBV35" s="7"/>
      <c r="RBW35" s="7"/>
      <c r="RBX35" s="7"/>
      <c r="RBY35" s="7"/>
      <c r="RBZ35" s="7"/>
      <c r="RCA35" s="7"/>
      <c r="RCB35" s="7"/>
      <c r="RCC35" s="7"/>
      <c r="RCD35" s="7"/>
      <c r="RCE35" s="7"/>
      <c r="RCF35" s="7"/>
      <c r="RCG35" s="7"/>
      <c r="RCH35" s="7"/>
      <c r="RCI35" s="7"/>
      <c r="RCJ35" s="7"/>
      <c r="RCK35" s="7"/>
      <c r="RCL35" s="7"/>
      <c r="RCM35" s="7"/>
      <c r="RCN35" s="7"/>
      <c r="RCO35" s="7"/>
      <c r="RCP35" s="7"/>
      <c r="RCQ35" s="7"/>
      <c r="RCR35" s="7"/>
      <c r="RCS35" s="7"/>
      <c r="RCT35" s="7"/>
      <c r="RCU35" s="7"/>
      <c r="RCV35" s="7"/>
      <c r="RCW35" s="7"/>
      <c r="RCX35" s="7"/>
      <c r="RCY35" s="7"/>
      <c r="RCZ35" s="7"/>
      <c r="RDA35" s="7"/>
      <c r="RDB35" s="7"/>
      <c r="RDC35" s="7"/>
      <c r="RDD35" s="7"/>
      <c r="RDE35" s="7"/>
      <c r="RDF35" s="7"/>
      <c r="RDG35" s="7"/>
      <c r="RDH35" s="7"/>
      <c r="RDI35" s="7"/>
      <c r="RDJ35" s="7"/>
      <c r="RDK35" s="7"/>
      <c r="RDL35" s="7"/>
      <c r="RDM35" s="7"/>
      <c r="RDN35" s="7"/>
      <c r="RDO35" s="7"/>
      <c r="RDP35" s="7"/>
      <c r="RDQ35" s="7"/>
      <c r="RDR35" s="7"/>
      <c r="RDS35" s="7"/>
      <c r="RDT35" s="7"/>
      <c r="RDU35" s="7"/>
      <c r="RDV35" s="7"/>
      <c r="RDW35" s="7"/>
      <c r="RDX35" s="7"/>
      <c r="RDY35" s="7"/>
      <c r="RDZ35" s="7"/>
      <c r="REA35" s="7"/>
      <c r="REB35" s="7"/>
      <c r="REC35" s="7"/>
      <c r="RED35" s="7"/>
      <c r="REE35" s="7"/>
      <c r="REF35" s="7"/>
      <c r="REG35" s="7"/>
      <c r="REH35" s="7"/>
      <c r="REI35" s="7"/>
      <c r="REJ35" s="7"/>
      <c r="REK35" s="7"/>
      <c r="REL35" s="7"/>
      <c r="REM35" s="7"/>
      <c r="REN35" s="7"/>
      <c r="REO35" s="7"/>
      <c r="REP35" s="7"/>
      <c r="REQ35" s="7"/>
      <c r="RER35" s="7"/>
      <c r="RES35" s="7"/>
      <c r="RET35" s="7"/>
      <c r="REU35" s="7"/>
      <c r="REV35" s="7"/>
      <c r="REW35" s="7"/>
      <c r="REX35" s="7"/>
      <c r="REY35" s="7"/>
      <c r="REZ35" s="7"/>
      <c r="RFA35" s="7"/>
      <c r="RFB35" s="7"/>
      <c r="RFC35" s="7"/>
      <c r="RFD35" s="7"/>
      <c r="RFE35" s="7"/>
      <c r="RFF35" s="7"/>
      <c r="RFG35" s="7"/>
      <c r="RFH35" s="7"/>
      <c r="RFI35" s="7"/>
      <c r="RFJ35" s="7"/>
      <c r="RFK35" s="7"/>
      <c r="RFL35" s="7"/>
      <c r="RFM35" s="7"/>
      <c r="RFN35" s="7"/>
      <c r="RFO35" s="7"/>
      <c r="RFP35" s="7"/>
      <c r="RFQ35" s="7"/>
      <c r="RFR35" s="7"/>
      <c r="RFS35" s="7"/>
      <c r="RFT35" s="7"/>
      <c r="RFU35" s="7"/>
      <c r="RFV35" s="7"/>
      <c r="RFW35" s="7"/>
      <c r="RFX35" s="7"/>
      <c r="RFY35" s="7"/>
      <c r="RFZ35" s="7"/>
      <c r="RGA35" s="7"/>
      <c r="RGB35" s="7"/>
      <c r="RGC35" s="7"/>
      <c r="RGD35" s="7"/>
      <c r="RGE35" s="7"/>
      <c r="RGF35" s="7"/>
      <c r="RGG35" s="7"/>
      <c r="RGH35" s="7"/>
      <c r="RGI35" s="7"/>
      <c r="RGJ35" s="7"/>
      <c r="RGK35" s="7"/>
      <c r="RGL35" s="7"/>
      <c r="RGM35" s="7"/>
      <c r="RGN35" s="7"/>
      <c r="RGO35" s="7"/>
      <c r="RGP35" s="7"/>
      <c r="RGQ35" s="7"/>
      <c r="RGR35" s="7"/>
      <c r="RGS35" s="7"/>
      <c r="RGT35" s="7"/>
      <c r="RGU35" s="7"/>
      <c r="RGV35" s="7"/>
      <c r="RGW35" s="7"/>
      <c r="RGX35" s="7"/>
      <c r="RGY35" s="7"/>
      <c r="RGZ35" s="7"/>
      <c r="RHA35" s="7"/>
      <c r="RHB35" s="7"/>
      <c r="RHC35" s="7"/>
      <c r="RHD35" s="7"/>
      <c r="RHE35" s="7"/>
      <c r="RHF35" s="7"/>
      <c r="RHG35" s="7"/>
      <c r="RHH35" s="7"/>
      <c r="RHI35" s="7"/>
      <c r="RHJ35" s="7"/>
      <c r="RHK35" s="7"/>
      <c r="RHL35" s="7"/>
      <c r="RHM35" s="7"/>
      <c r="RHN35" s="7"/>
      <c r="RHO35" s="7"/>
      <c r="RHP35" s="7"/>
      <c r="RHQ35" s="7"/>
      <c r="RHR35" s="7"/>
      <c r="RHS35" s="7"/>
      <c r="RHT35" s="7"/>
      <c r="RHU35" s="7"/>
      <c r="RHV35" s="7"/>
      <c r="RHW35" s="7"/>
      <c r="RHX35" s="7"/>
      <c r="RHY35" s="7"/>
      <c r="RHZ35" s="7"/>
      <c r="RIA35" s="7"/>
      <c r="RIB35" s="7"/>
      <c r="RIC35" s="7"/>
      <c r="RID35" s="7"/>
      <c r="RIE35" s="7"/>
      <c r="RIF35" s="7"/>
      <c r="RIG35" s="7"/>
      <c r="RIH35" s="7"/>
      <c r="RII35" s="7"/>
      <c r="RIJ35" s="7"/>
      <c r="RIK35" s="7"/>
      <c r="RIL35" s="7"/>
      <c r="RIM35" s="7"/>
      <c r="RIN35" s="7"/>
      <c r="RIO35" s="7"/>
      <c r="RIP35" s="7"/>
      <c r="RIQ35" s="7"/>
      <c r="RIR35" s="7"/>
      <c r="RIS35" s="7"/>
      <c r="RIT35" s="7"/>
      <c r="RIU35" s="7"/>
      <c r="RIV35" s="7"/>
      <c r="RIW35" s="7"/>
      <c r="RIX35" s="7"/>
      <c r="RIY35" s="7"/>
      <c r="RIZ35" s="7"/>
      <c r="RJA35" s="7"/>
      <c r="RJB35" s="7"/>
      <c r="RJC35" s="7"/>
      <c r="RJD35" s="7"/>
      <c r="RJE35" s="7"/>
      <c r="RJF35" s="7"/>
      <c r="RJG35" s="7"/>
      <c r="RJH35" s="7"/>
      <c r="RJI35" s="7"/>
      <c r="RJJ35" s="7"/>
      <c r="RJK35" s="7"/>
      <c r="RJL35" s="7"/>
      <c r="RJM35" s="7"/>
      <c r="RJN35" s="7"/>
      <c r="RJO35" s="7"/>
      <c r="RJP35" s="7"/>
      <c r="RJQ35" s="7"/>
      <c r="RJR35" s="7"/>
      <c r="RJS35" s="7"/>
      <c r="RJT35" s="7"/>
      <c r="RJU35" s="7"/>
      <c r="RJV35" s="7"/>
      <c r="RJW35" s="7"/>
      <c r="RJX35" s="7"/>
      <c r="RJY35" s="7"/>
      <c r="RJZ35" s="7"/>
      <c r="RKA35" s="7"/>
      <c r="RKB35" s="7"/>
      <c r="RKC35" s="7"/>
      <c r="RKD35" s="7"/>
      <c r="RKE35" s="7"/>
      <c r="RKF35" s="7"/>
      <c r="RKG35" s="7"/>
      <c r="RKH35" s="7"/>
      <c r="RKI35" s="7"/>
      <c r="RKJ35" s="7"/>
      <c r="RKK35" s="7"/>
      <c r="RKL35" s="7"/>
      <c r="RKM35" s="7"/>
      <c r="RKN35" s="7"/>
      <c r="RKO35" s="7"/>
      <c r="RKP35" s="7"/>
      <c r="RKQ35" s="7"/>
      <c r="RKR35" s="7"/>
      <c r="RKS35" s="7"/>
      <c r="RKT35" s="7"/>
      <c r="RKU35" s="7"/>
      <c r="RKV35" s="7"/>
      <c r="RKW35" s="7"/>
      <c r="RKX35" s="7"/>
      <c r="RKY35" s="7"/>
      <c r="RKZ35" s="7"/>
      <c r="RLA35" s="7"/>
      <c r="RLB35" s="7"/>
      <c r="RLC35" s="7"/>
      <c r="RLD35" s="7"/>
      <c r="RLE35" s="7"/>
      <c r="RLF35" s="7"/>
      <c r="RLG35" s="7"/>
      <c r="RLH35" s="7"/>
      <c r="RLI35" s="7"/>
      <c r="RLJ35" s="7"/>
      <c r="RLK35" s="7"/>
      <c r="RLL35" s="7"/>
      <c r="RLM35" s="7"/>
      <c r="RLN35" s="7"/>
      <c r="RLO35" s="7"/>
      <c r="RLP35" s="7"/>
      <c r="RLQ35" s="7"/>
      <c r="RLR35" s="7"/>
      <c r="RLS35" s="7"/>
      <c r="RLT35" s="7"/>
      <c r="RLU35" s="7"/>
      <c r="RLV35" s="7"/>
      <c r="RLW35" s="7"/>
      <c r="RLX35" s="7"/>
      <c r="RLY35" s="7"/>
      <c r="RLZ35" s="7"/>
      <c r="RMA35" s="7"/>
      <c r="RMB35" s="7"/>
      <c r="RMC35" s="7"/>
      <c r="RMD35" s="7"/>
      <c r="RME35" s="7"/>
      <c r="RMF35" s="7"/>
      <c r="RMG35" s="7"/>
      <c r="RMH35" s="7"/>
      <c r="RMI35" s="7"/>
      <c r="RMJ35" s="7"/>
      <c r="RMK35" s="7"/>
      <c r="RML35" s="7"/>
      <c r="RMM35" s="7"/>
      <c r="RMN35" s="7"/>
      <c r="RMO35" s="7"/>
      <c r="RMP35" s="7"/>
      <c r="RMQ35" s="7"/>
      <c r="RMR35" s="7"/>
      <c r="RMS35" s="7"/>
      <c r="RMT35" s="7"/>
      <c r="RMU35" s="7"/>
      <c r="RMV35" s="7"/>
      <c r="RMW35" s="7"/>
      <c r="RMX35" s="7"/>
      <c r="RMY35" s="7"/>
      <c r="RMZ35" s="7"/>
      <c r="RNA35" s="7"/>
      <c r="RNB35" s="7"/>
      <c r="RNC35" s="7"/>
      <c r="RND35" s="7"/>
      <c r="RNE35" s="7"/>
      <c r="RNF35" s="7"/>
      <c r="RNG35" s="7"/>
      <c r="RNH35" s="7"/>
      <c r="RNI35" s="7"/>
      <c r="RNJ35" s="7"/>
      <c r="RNK35" s="7"/>
      <c r="RNL35" s="7"/>
      <c r="RNM35" s="7"/>
      <c r="RNN35" s="7"/>
      <c r="RNO35" s="7"/>
      <c r="RNP35" s="7"/>
      <c r="RNQ35" s="7"/>
      <c r="RNR35" s="7"/>
      <c r="RNS35" s="7"/>
      <c r="RNT35" s="7"/>
      <c r="RNU35" s="7"/>
      <c r="RNV35" s="7"/>
      <c r="RNW35" s="7"/>
      <c r="RNX35" s="7"/>
      <c r="RNY35" s="7"/>
      <c r="RNZ35" s="7"/>
      <c r="ROA35" s="7"/>
      <c r="ROB35" s="7"/>
      <c r="ROC35" s="7"/>
      <c r="ROD35" s="7"/>
      <c r="ROE35" s="7"/>
      <c r="ROF35" s="7"/>
      <c r="ROG35" s="7"/>
      <c r="ROH35" s="7"/>
      <c r="ROI35" s="7"/>
      <c r="ROJ35" s="7"/>
      <c r="ROK35" s="7"/>
      <c r="ROL35" s="7"/>
      <c r="ROM35" s="7"/>
      <c r="RON35" s="7"/>
      <c r="ROO35" s="7"/>
      <c r="ROP35" s="7"/>
      <c r="ROQ35" s="7"/>
      <c r="ROR35" s="7"/>
      <c r="ROS35" s="7"/>
      <c r="ROT35" s="7"/>
      <c r="ROU35" s="7"/>
      <c r="ROV35" s="7"/>
      <c r="ROW35" s="7"/>
      <c r="ROX35" s="7"/>
      <c r="ROY35" s="7"/>
      <c r="ROZ35" s="7"/>
      <c r="RPA35" s="7"/>
      <c r="RPB35" s="7"/>
      <c r="RPC35" s="7"/>
      <c r="RPD35" s="7"/>
      <c r="RPE35" s="7"/>
      <c r="RPF35" s="7"/>
      <c r="RPG35" s="7"/>
      <c r="RPH35" s="7"/>
      <c r="RPI35" s="7"/>
      <c r="RPJ35" s="7"/>
      <c r="RPK35" s="7"/>
      <c r="RPL35" s="7"/>
      <c r="RPM35" s="7"/>
      <c r="RPN35" s="7"/>
      <c r="RPO35" s="7"/>
      <c r="RPP35" s="7"/>
      <c r="RPQ35" s="7"/>
      <c r="RPR35" s="7"/>
      <c r="RPS35" s="7"/>
      <c r="RPT35" s="7"/>
      <c r="RPU35" s="7"/>
      <c r="RPV35" s="7"/>
      <c r="RPW35" s="7"/>
      <c r="RPX35" s="7"/>
      <c r="RPY35" s="7"/>
      <c r="RPZ35" s="7"/>
      <c r="RQA35" s="7"/>
      <c r="RQB35" s="7"/>
      <c r="RQC35" s="7"/>
      <c r="RQD35" s="7"/>
      <c r="RQE35" s="7"/>
      <c r="RQF35" s="7"/>
      <c r="RQG35" s="7"/>
      <c r="RQH35" s="7"/>
      <c r="RQI35" s="7"/>
      <c r="RQJ35" s="7"/>
      <c r="RQK35" s="7"/>
      <c r="RQL35" s="7"/>
      <c r="RQM35" s="7"/>
      <c r="RQN35" s="7"/>
      <c r="RQO35" s="7"/>
      <c r="RQP35" s="7"/>
      <c r="RQQ35" s="7"/>
      <c r="RQR35" s="7"/>
      <c r="RQS35" s="7"/>
      <c r="RQT35" s="7"/>
      <c r="RQU35" s="7"/>
      <c r="RQV35" s="7"/>
      <c r="RQW35" s="7"/>
      <c r="RQX35" s="7"/>
      <c r="RQY35" s="7"/>
      <c r="RQZ35" s="7"/>
      <c r="RRA35" s="7"/>
      <c r="RRB35" s="7"/>
      <c r="RRC35" s="7"/>
      <c r="RRD35" s="7"/>
      <c r="RRE35" s="7"/>
      <c r="RRF35" s="7"/>
      <c r="RRG35" s="7"/>
      <c r="RRH35" s="7"/>
      <c r="RRI35" s="7"/>
      <c r="RRJ35" s="7"/>
      <c r="RRK35" s="7"/>
      <c r="RRL35" s="7"/>
      <c r="RRM35" s="7"/>
      <c r="RRN35" s="7"/>
      <c r="RRO35" s="7"/>
      <c r="RRP35" s="7"/>
      <c r="RRQ35" s="7"/>
      <c r="RRR35" s="7"/>
      <c r="RRS35" s="7"/>
      <c r="RRT35" s="7"/>
      <c r="RRU35" s="7"/>
      <c r="RRV35" s="7"/>
      <c r="RRW35" s="7"/>
      <c r="RRX35" s="7"/>
      <c r="RRY35" s="7"/>
      <c r="RRZ35" s="7"/>
      <c r="RSA35" s="7"/>
      <c r="RSB35" s="7"/>
      <c r="RSC35" s="7"/>
      <c r="RSD35" s="7"/>
      <c r="RSE35" s="7"/>
      <c r="RSF35" s="7"/>
      <c r="RSG35" s="7"/>
      <c r="RSH35" s="7"/>
      <c r="RSI35" s="7"/>
      <c r="RSJ35" s="7"/>
      <c r="RSK35" s="7"/>
      <c r="RSL35" s="7"/>
      <c r="RSM35" s="7"/>
      <c r="RSN35" s="7"/>
      <c r="RSO35" s="7"/>
      <c r="RSP35" s="7"/>
      <c r="RSQ35" s="7"/>
      <c r="RSR35" s="7"/>
      <c r="RSS35" s="7"/>
      <c r="RST35" s="7"/>
      <c r="RSU35" s="7"/>
      <c r="RSV35" s="7"/>
      <c r="RSW35" s="7"/>
      <c r="RSX35" s="7"/>
      <c r="RSY35" s="7"/>
      <c r="RSZ35" s="7"/>
      <c r="RTA35" s="7"/>
      <c r="RTB35" s="7"/>
      <c r="RTC35" s="7"/>
      <c r="RTD35" s="7"/>
      <c r="RTE35" s="7"/>
      <c r="RTF35" s="7"/>
      <c r="RTG35" s="7"/>
      <c r="RTH35" s="7"/>
      <c r="RTI35" s="7"/>
      <c r="RTJ35" s="7"/>
      <c r="RTK35" s="7"/>
      <c r="RTL35" s="7"/>
      <c r="RTM35" s="7"/>
      <c r="RTN35" s="7"/>
      <c r="RTO35" s="7"/>
      <c r="RTP35" s="7"/>
      <c r="RTQ35" s="7"/>
      <c r="RTR35" s="7"/>
      <c r="RTS35" s="7"/>
      <c r="RTT35" s="7"/>
      <c r="RTU35" s="7"/>
      <c r="RTV35" s="7"/>
      <c r="RTW35" s="7"/>
      <c r="RTX35" s="7"/>
      <c r="RTY35" s="7"/>
      <c r="RTZ35" s="7"/>
      <c r="RUA35" s="7"/>
      <c r="RUB35" s="7"/>
      <c r="RUC35" s="7"/>
      <c r="RUD35" s="7"/>
      <c r="RUE35" s="7"/>
      <c r="RUF35" s="7"/>
      <c r="RUG35" s="7"/>
      <c r="RUH35" s="7"/>
      <c r="RUI35" s="7"/>
      <c r="RUJ35" s="7"/>
      <c r="RUK35" s="7"/>
      <c r="RUL35" s="7"/>
      <c r="RUM35" s="7"/>
      <c r="RUN35" s="7"/>
      <c r="RUO35" s="7"/>
      <c r="RUP35" s="7"/>
      <c r="RUQ35" s="7"/>
      <c r="RUR35" s="7"/>
      <c r="RUS35" s="7"/>
      <c r="RUT35" s="7"/>
      <c r="RUU35" s="7"/>
      <c r="RUV35" s="7"/>
      <c r="RUW35" s="7"/>
      <c r="RUX35" s="7"/>
      <c r="RUY35" s="7"/>
      <c r="RUZ35" s="7"/>
      <c r="RVA35" s="7"/>
      <c r="RVB35" s="7"/>
      <c r="RVC35" s="7"/>
      <c r="RVD35" s="7"/>
      <c r="RVE35" s="7"/>
      <c r="RVF35" s="7"/>
      <c r="RVG35" s="7"/>
      <c r="RVH35" s="7"/>
      <c r="RVI35" s="7"/>
      <c r="RVJ35" s="7"/>
      <c r="RVK35" s="7"/>
      <c r="RVL35" s="7"/>
      <c r="RVM35" s="7"/>
      <c r="RVN35" s="7"/>
      <c r="RVO35" s="7"/>
      <c r="RVP35" s="7"/>
      <c r="RVQ35" s="7"/>
      <c r="RVR35" s="7"/>
      <c r="RVS35" s="7"/>
      <c r="RVT35" s="7"/>
      <c r="RVU35" s="7"/>
      <c r="RVV35" s="7"/>
      <c r="RVW35" s="7"/>
      <c r="RVX35" s="7"/>
      <c r="RVY35" s="7"/>
      <c r="RVZ35" s="7"/>
      <c r="RWA35" s="7"/>
      <c r="RWB35" s="7"/>
      <c r="RWC35" s="7"/>
      <c r="RWD35" s="7"/>
      <c r="RWE35" s="7"/>
      <c r="RWF35" s="7"/>
      <c r="RWG35" s="7"/>
      <c r="RWH35" s="7"/>
      <c r="RWI35" s="7"/>
      <c r="RWJ35" s="7"/>
      <c r="RWK35" s="7"/>
      <c r="RWL35" s="7"/>
      <c r="RWM35" s="7"/>
      <c r="RWN35" s="7"/>
      <c r="RWO35" s="7"/>
      <c r="RWP35" s="7"/>
      <c r="RWQ35" s="7"/>
      <c r="RWR35" s="7"/>
      <c r="RWS35" s="7"/>
      <c r="RWT35" s="7"/>
      <c r="RWU35" s="7"/>
      <c r="RWV35" s="7"/>
      <c r="RWW35" s="7"/>
      <c r="RWX35" s="7"/>
      <c r="RWY35" s="7"/>
      <c r="RWZ35" s="7"/>
      <c r="RXA35" s="7"/>
      <c r="RXB35" s="7"/>
      <c r="RXC35" s="7"/>
      <c r="RXD35" s="7"/>
      <c r="RXE35" s="7"/>
      <c r="RXF35" s="7"/>
      <c r="RXG35" s="7"/>
      <c r="RXH35" s="7"/>
      <c r="RXI35" s="7"/>
      <c r="RXJ35" s="7"/>
      <c r="RXK35" s="7"/>
      <c r="RXL35" s="7"/>
      <c r="RXM35" s="7"/>
      <c r="RXN35" s="7"/>
      <c r="RXO35" s="7"/>
      <c r="RXP35" s="7"/>
      <c r="RXQ35" s="7"/>
      <c r="RXR35" s="7"/>
      <c r="RXS35" s="7"/>
      <c r="RXT35" s="7"/>
      <c r="RXU35" s="7"/>
      <c r="RXV35" s="7"/>
      <c r="RXW35" s="7"/>
      <c r="RXX35" s="7"/>
      <c r="RXY35" s="7"/>
      <c r="RXZ35" s="7"/>
      <c r="RYA35" s="7"/>
      <c r="RYB35" s="7"/>
      <c r="RYC35" s="7"/>
      <c r="RYD35" s="7"/>
      <c r="RYE35" s="7"/>
      <c r="RYF35" s="7"/>
      <c r="RYG35" s="7"/>
      <c r="RYH35" s="7"/>
      <c r="RYI35" s="7"/>
      <c r="RYJ35" s="7"/>
      <c r="RYK35" s="7"/>
      <c r="RYL35" s="7"/>
      <c r="RYM35" s="7"/>
      <c r="RYN35" s="7"/>
      <c r="RYO35" s="7"/>
      <c r="RYP35" s="7"/>
      <c r="RYQ35" s="7"/>
      <c r="RYR35" s="7"/>
      <c r="RYS35" s="7"/>
      <c r="RYT35" s="7"/>
      <c r="RYU35" s="7"/>
      <c r="RYV35" s="7"/>
      <c r="RYW35" s="7"/>
      <c r="RYX35" s="7"/>
      <c r="RYY35" s="7"/>
      <c r="RYZ35" s="7"/>
      <c r="RZA35" s="7"/>
      <c r="RZB35" s="7"/>
      <c r="RZC35" s="7"/>
      <c r="RZD35" s="7"/>
      <c r="RZE35" s="7"/>
      <c r="RZF35" s="7"/>
      <c r="RZG35" s="7"/>
      <c r="RZH35" s="7"/>
      <c r="RZI35" s="7"/>
      <c r="RZJ35" s="7"/>
      <c r="RZK35" s="7"/>
      <c r="RZL35" s="7"/>
      <c r="RZM35" s="7"/>
      <c r="RZN35" s="7"/>
      <c r="RZO35" s="7"/>
      <c r="RZP35" s="7"/>
      <c r="RZQ35" s="7"/>
      <c r="RZR35" s="7"/>
      <c r="RZS35" s="7"/>
      <c r="RZT35" s="7"/>
      <c r="RZU35" s="7"/>
      <c r="RZV35" s="7"/>
      <c r="RZW35" s="7"/>
      <c r="RZX35" s="7"/>
      <c r="RZY35" s="7"/>
      <c r="RZZ35" s="7"/>
      <c r="SAA35" s="7"/>
      <c r="SAB35" s="7"/>
      <c r="SAC35" s="7"/>
      <c r="SAD35" s="7"/>
      <c r="SAE35" s="7"/>
      <c r="SAF35" s="7"/>
      <c r="SAG35" s="7"/>
      <c r="SAH35" s="7"/>
      <c r="SAI35" s="7"/>
      <c r="SAJ35" s="7"/>
      <c r="SAK35" s="7"/>
      <c r="SAL35" s="7"/>
      <c r="SAM35" s="7"/>
      <c r="SAN35" s="7"/>
      <c r="SAO35" s="7"/>
      <c r="SAP35" s="7"/>
      <c r="SAQ35" s="7"/>
      <c r="SAR35" s="7"/>
      <c r="SAS35" s="7"/>
      <c r="SAT35" s="7"/>
      <c r="SAU35" s="7"/>
      <c r="SAV35" s="7"/>
      <c r="SAW35" s="7"/>
      <c r="SAX35" s="7"/>
      <c r="SAY35" s="7"/>
      <c r="SAZ35" s="7"/>
      <c r="SBA35" s="7"/>
      <c r="SBB35" s="7"/>
      <c r="SBC35" s="7"/>
      <c r="SBD35" s="7"/>
      <c r="SBE35" s="7"/>
      <c r="SBF35" s="7"/>
      <c r="SBG35" s="7"/>
      <c r="SBH35" s="7"/>
      <c r="SBI35" s="7"/>
      <c r="SBJ35" s="7"/>
      <c r="SBK35" s="7"/>
      <c r="SBL35" s="7"/>
      <c r="SBM35" s="7"/>
      <c r="SBN35" s="7"/>
      <c r="SBO35" s="7"/>
      <c r="SBP35" s="7"/>
      <c r="SBQ35" s="7"/>
      <c r="SBR35" s="7"/>
      <c r="SBS35" s="7"/>
      <c r="SBT35" s="7"/>
      <c r="SBU35" s="7"/>
      <c r="SBV35" s="7"/>
      <c r="SBW35" s="7"/>
      <c r="SBX35" s="7"/>
      <c r="SBY35" s="7"/>
      <c r="SBZ35" s="7"/>
      <c r="SCA35" s="7"/>
      <c r="SCB35" s="7"/>
      <c r="SCC35" s="7"/>
      <c r="SCD35" s="7"/>
      <c r="SCE35" s="7"/>
      <c r="SCF35" s="7"/>
      <c r="SCG35" s="7"/>
      <c r="SCH35" s="7"/>
      <c r="SCI35" s="7"/>
      <c r="SCJ35" s="7"/>
      <c r="SCK35" s="7"/>
      <c r="SCL35" s="7"/>
      <c r="SCM35" s="7"/>
      <c r="SCN35" s="7"/>
      <c r="SCO35" s="7"/>
      <c r="SCP35" s="7"/>
      <c r="SCQ35" s="7"/>
      <c r="SCR35" s="7"/>
      <c r="SCS35" s="7"/>
      <c r="SCT35" s="7"/>
      <c r="SCU35" s="7"/>
      <c r="SCV35" s="7"/>
      <c r="SCW35" s="7"/>
      <c r="SCX35" s="7"/>
      <c r="SCY35" s="7"/>
      <c r="SCZ35" s="7"/>
      <c r="SDA35" s="7"/>
      <c r="SDB35" s="7"/>
      <c r="SDC35" s="7"/>
      <c r="SDD35" s="7"/>
      <c r="SDE35" s="7"/>
      <c r="SDF35" s="7"/>
      <c r="SDG35" s="7"/>
      <c r="SDH35" s="7"/>
      <c r="SDI35" s="7"/>
      <c r="SDJ35" s="7"/>
      <c r="SDK35" s="7"/>
      <c r="SDL35" s="7"/>
      <c r="SDM35" s="7"/>
      <c r="SDN35" s="7"/>
      <c r="SDO35" s="7"/>
      <c r="SDP35" s="7"/>
      <c r="SDQ35" s="7"/>
      <c r="SDR35" s="7"/>
      <c r="SDS35" s="7"/>
      <c r="SDT35" s="7"/>
      <c r="SDU35" s="7"/>
      <c r="SDV35" s="7"/>
      <c r="SDW35" s="7"/>
      <c r="SDX35" s="7"/>
      <c r="SDY35" s="7"/>
      <c r="SDZ35" s="7"/>
      <c r="SEA35" s="7"/>
      <c r="SEB35" s="7"/>
      <c r="SEC35" s="7"/>
      <c r="SED35" s="7"/>
      <c r="SEE35" s="7"/>
      <c r="SEF35" s="7"/>
      <c r="SEG35" s="7"/>
      <c r="SEH35" s="7"/>
      <c r="SEI35" s="7"/>
      <c r="SEJ35" s="7"/>
      <c r="SEK35" s="7"/>
      <c r="SEL35" s="7"/>
      <c r="SEM35" s="7"/>
      <c r="SEN35" s="7"/>
      <c r="SEO35" s="7"/>
      <c r="SEP35" s="7"/>
      <c r="SEQ35" s="7"/>
      <c r="SER35" s="7"/>
      <c r="SES35" s="7"/>
      <c r="SET35" s="7"/>
      <c r="SEU35" s="7"/>
      <c r="SEV35" s="7"/>
      <c r="SEW35" s="7"/>
      <c r="SEX35" s="7"/>
      <c r="SEY35" s="7"/>
      <c r="SEZ35" s="7"/>
      <c r="SFA35" s="7"/>
      <c r="SFB35" s="7"/>
      <c r="SFC35" s="7"/>
      <c r="SFD35" s="7"/>
      <c r="SFE35" s="7"/>
      <c r="SFF35" s="7"/>
      <c r="SFG35" s="7"/>
      <c r="SFH35" s="7"/>
      <c r="SFI35" s="7"/>
      <c r="SFJ35" s="7"/>
      <c r="SFK35" s="7"/>
      <c r="SFL35" s="7"/>
      <c r="SFM35" s="7"/>
      <c r="SFN35" s="7"/>
      <c r="SFO35" s="7"/>
      <c r="SFP35" s="7"/>
      <c r="SFQ35" s="7"/>
      <c r="SFR35" s="7"/>
      <c r="SFS35" s="7"/>
      <c r="SFT35" s="7"/>
      <c r="SFU35" s="7"/>
      <c r="SFV35" s="7"/>
      <c r="SFW35" s="7"/>
      <c r="SFX35" s="7"/>
      <c r="SFY35" s="7"/>
      <c r="SFZ35" s="7"/>
      <c r="SGA35" s="7"/>
      <c r="SGB35" s="7"/>
      <c r="SGC35" s="7"/>
      <c r="SGD35" s="7"/>
      <c r="SGE35" s="7"/>
      <c r="SGF35" s="7"/>
      <c r="SGG35" s="7"/>
      <c r="SGH35" s="7"/>
      <c r="SGI35" s="7"/>
      <c r="SGJ35" s="7"/>
      <c r="SGK35" s="7"/>
      <c r="SGL35" s="7"/>
      <c r="SGM35" s="7"/>
      <c r="SGN35" s="7"/>
      <c r="SGO35" s="7"/>
      <c r="SGP35" s="7"/>
      <c r="SGQ35" s="7"/>
      <c r="SGR35" s="7"/>
      <c r="SGS35" s="7"/>
      <c r="SGT35" s="7"/>
      <c r="SGU35" s="7"/>
      <c r="SGV35" s="7"/>
      <c r="SGW35" s="7"/>
      <c r="SGX35" s="7"/>
      <c r="SGY35" s="7"/>
      <c r="SGZ35" s="7"/>
      <c r="SHA35" s="7"/>
      <c r="SHB35" s="7"/>
      <c r="SHC35" s="7"/>
      <c r="SHD35" s="7"/>
      <c r="SHE35" s="7"/>
      <c r="SHF35" s="7"/>
      <c r="SHG35" s="7"/>
      <c r="SHH35" s="7"/>
      <c r="SHI35" s="7"/>
      <c r="SHJ35" s="7"/>
      <c r="SHK35" s="7"/>
      <c r="SHL35" s="7"/>
      <c r="SHM35" s="7"/>
      <c r="SHN35" s="7"/>
      <c r="SHO35" s="7"/>
      <c r="SHP35" s="7"/>
      <c r="SHQ35" s="7"/>
      <c r="SHR35" s="7"/>
      <c r="SHS35" s="7"/>
      <c r="SHT35" s="7"/>
      <c r="SHU35" s="7"/>
      <c r="SHV35" s="7"/>
      <c r="SHW35" s="7"/>
      <c r="SHX35" s="7"/>
      <c r="SHY35" s="7"/>
      <c r="SHZ35" s="7"/>
      <c r="SIA35" s="7"/>
      <c r="SIB35" s="7"/>
      <c r="SIC35" s="7"/>
      <c r="SID35" s="7"/>
      <c r="SIE35" s="7"/>
      <c r="SIF35" s="7"/>
      <c r="SIG35" s="7"/>
      <c r="SIH35" s="7"/>
      <c r="SII35" s="7"/>
      <c r="SIJ35" s="7"/>
      <c r="SIK35" s="7"/>
      <c r="SIL35" s="7"/>
      <c r="SIM35" s="7"/>
      <c r="SIN35" s="7"/>
      <c r="SIO35" s="7"/>
      <c r="SIP35" s="7"/>
      <c r="SIQ35" s="7"/>
      <c r="SIR35" s="7"/>
      <c r="SIS35" s="7"/>
      <c r="SIT35" s="7"/>
      <c r="SIU35" s="7"/>
      <c r="SIV35" s="7"/>
      <c r="SIW35" s="7"/>
      <c r="SIX35" s="7"/>
      <c r="SIY35" s="7"/>
      <c r="SIZ35" s="7"/>
      <c r="SJA35" s="7"/>
      <c r="SJB35" s="7"/>
      <c r="SJC35" s="7"/>
      <c r="SJD35" s="7"/>
      <c r="SJE35" s="7"/>
      <c r="SJF35" s="7"/>
      <c r="SJG35" s="7"/>
      <c r="SJH35" s="7"/>
      <c r="SJI35" s="7"/>
      <c r="SJJ35" s="7"/>
      <c r="SJK35" s="7"/>
      <c r="SJL35" s="7"/>
      <c r="SJM35" s="7"/>
      <c r="SJN35" s="7"/>
      <c r="SJO35" s="7"/>
      <c r="SJP35" s="7"/>
      <c r="SJQ35" s="7"/>
      <c r="SJR35" s="7"/>
      <c r="SJS35" s="7"/>
      <c r="SJT35" s="7"/>
      <c r="SJU35" s="7"/>
      <c r="SJV35" s="7"/>
      <c r="SJW35" s="7"/>
      <c r="SJX35" s="7"/>
      <c r="SJY35" s="7"/>
      <c r="SJZ35" s="7"/>
      <c r="SKA35" s="7"/>
      <c r="SKB35" s="7"/>
      <c r="SKC35" s="7"/>
      <c r="SKD35" s="7"/>
      <c r="SKE35" s="7"/>
      <c r="SKF35" s="7"/>
      <c r="SKG35" s="7"/>
      <c r="SKH35" s="7"/>
      <c r="SKI35" s="7"/>
      <c r="SKJ35" s="7"/>
      <c r="SKK35" s="7"/>
      <c r="SKL35" s="7"/>
      <c r="SKM35" s="7"/>
      <c r="SKN35" s="7"/>
      <c r="SKO35" s="7"/>
      <c r="SKP35" s="7"/>
      <c r="SKQ35" s="7"/>
      <c r="SKR35" s="7"/>
      <c r="SKS35" s="7"/>
      <c r="SKT35" s="7"/>
      <c r="SKU35" s="7"/>
      <c r="SKV35" s="7"/>
      <c r="SKW35" s="7"/>
      <c r="SKX35" s="7"/>
      <c r="SKY35" s="7"/>
      <c r="SKZ35" s="7"/>
      <c r="SLA35" s="7"/>
      <c r="SLB35" s="7"/>
      <c r="SLC35" s="7"/>
      <c r="SLD35" s="7"/>
      <c r="SLE35" s="7"/>
      <c r="SLF35" s="7"/>
      <c r="SLG35" s="7"/>
      <c r="SLH35" s="7"/>
      <c r="SLI35" s="7"/>
      <c r="SLJ35" s="7"/>
      <c r="SLK35" s="7"/>
      <c r="SLL35" s="7"/>
      <c r="SLM35" s="7"/>
      <c r="SLN35" s="7"/>
      <c r="SLO35" s="7"/>
      <c r="SLP35" s="7"/>
      <c r="SLQ35" s="7"/>
      <c r="SLR35" s="7"/>
      <c r="SLS35" s="7"/>
      <c r="SLT35" s="7"/>
      <c r="SLU35" s="7"/>
      <c r="SLV35" s="7"/>
      <c r="SLW35" s="7"/>
      <c r="SLX35" s="7"/>
      <c r="SLY35" s="7"/>
      <c r="SLZ35" s="7"/>
      <c r="SMA35" s="7"/>
      <c r="SMB35" s="7"/>
      <c r="SMC35" s="7"/>
      <c r="SMD35" s="7"/>
      <c r="SME35" s="7"/>
      <c r="SMF35" s="7"/>
      <c r="SMG35" s="7"/>
      <c r="SMH35" s="7"/>
      <c r="SMI35" s="7"/>
      <c r="SMJ35" s="7"/>
      <c r="SMK35" s="7"/>
      <c r="SML35" s="7"/>
      <c r="SMM35" s="7"/>
      <c r="SMN35" s="7"/>
      <c r="SMO35" s="7"/>
      <c r="SMP35" s="7"/>
      <c r="SMQ35" s="7"/>
      <c r="SMR35" s="7"/>
      <c r="SMS35" s="7"/>
      <c r="SMT35" s="7"/>
      <c r="SMU35" s="7"/>
      <c r="SMV35" s="7"/>
      <c r="SMW35" s="7"/>
      <c r="SMX35" s="7"/>
      <c r="SMY35" s="7"/>
      <c r="SMZ35" s="7"/>
      <c r="SNA35" s="7"/>
      <c r="SNB35" s="7"/>
      <c r="SNC35" s="7"/>
      <c r="SND35" s="7"/>
      <c r="SNE35" s="7"/>
      <c r="SNF35" s="7"/>
      <c r="SNG35" s="7"/>
      <c r="SNH35" s="7"/>
      <c r="SNI35" s="7"/>
      <c r="SNJ35" s="7"/>
      <c r="SNK35" s="7"/>
      <c r="SNL35" s="7"/>
      <c r="SNM35" s="7"/>
      <c r="SNN35" s="7"/>
      <c r="SNO35" s="7"/>
      <c r="SNP35" s="7"/>
      <c r="SNQ35" s="7"/>
      <c r="SNR35" s="7"/>
      <c r="SNS35" s="7"/>
      <c r="SNT35" s="7"/>
      <c r="SNU35" s="7"/>
      <c r="SNV35" s="7"/>
      <c r="SNW35" s="7"/>
      <c r="SNX35" s="7"/>
      <c r="SNY35" s="7"/>
      <c r="SNZ35" s="7"/>
      <c r="SOA35" s="7"/>
      <c r="SOB35" s="7"/>
      <c r="SOC35" s="7"/>
      <c r="SOD35" s="7"/>
      <c r="SOE35" s="7"/>
      <c r="SOF35" s="7"/>
      <c r="SOG35" s="7"/>
      <c r="SOH35" s="7"/>
      <c r="SOI35" s="7"/>
      <c r="SOJ35" s="7"/>
      <c r="SOK35" s="7"/>
      <c r="SOL35" s="7"/>
      <c r="SOM35" s="7"/>
      <c r="SON35" s="7"/>
      <c r="SOO35" s="7"/>
      <c r="SOP35" s="7"/>
      <c r="SOQ35" s="7"/>
      <c r="SOR35" s="7"/>
      <c r="SOS35" s="7"/>
      <c r="SOT35" s="7"/>
      <c r="SOU35" s="7"/>
      <c r="SOV35" s="7"/>
      <c r="SOW35" s="7"/>
      <c r="SOX35" s="7"/>
      <c r="SOY35" s="7"/>
      <c r="SOZ35" s="7"/>
      <c r="SPA35" s="7"/>
      <c r="SPB35" s="7"/>
      <c r="SPC35" s="7"/>
      <c r="SPD35" s="7"/>
      <c r="SPE35" s="7"/>
      <c r="SPF35" s="7"/>
      <c r="SPG35" s="7"/>
      <c r="SPH35" s="7"/>
      <c r="SPI35" s="7"/>
      <c r="SPJ35" s="7"/>
      <c r="SPK35" s="7"/>
      <c r="SPL35" s="7"/>
      <c r="SPM35" s="7"/>
      <c r="SPN35" s="7"/>
      <c r="SPO35" s="7"/>
      <c r="SPP35" s="7"/>
      <c r="SPQ35" s="7"/>
      <c r="SPR35" s="7"/>
      <c r="SPS35" s="7"/>
      <c r="SPT35" s="7"/>
      <c r="SPU35" s="7"/>
      <c r="SPV35" s="7"/>
      <c r="SPW35" s="7"/>
      <c r="SPX35" s="7"/>
      <c r="SPY35" s="7"/>
      <c r="SPZ35" s="7"/>
      <c r="SQA35" s="7"/>
      <c r="SQB35" s="7"/>
      <c r="SQC35" s="7"/>
      <c r="SQD35" s="7"/>
      <c r="SQE35" s="7"/>
      <c r="SQF35" s="7"/>
      <c r="SQG35" s="7"/>
      <c r="SQH35" s="7"/>
      <c r="SQI35" s="7"/>
      <c r="SQJ35" s="7"/>
      <c r="SQK35" s="7"/>
      <c r="SQL35" s="7"/>
      <c r="SQM35" s="7"/>
      <c r="SQN35" s="7"/>
      <c r="SQO35" s="7"/>
      <c r="SQP35" s="7"/>
      <c r="SQQ35" s="7"/>
      <c r="SQR35" s="7"/>
      <c r="SQS35" s="7"/>
      <c r="SQT35" s="7"/>
      <c r="SQU35" s="7"/>
      <c r="SQV35" s="7"/>
      <c r="SQW35" s="7"/>
      <c r="SQX35" s="7"/>
      <c r="SQY35" s="7"/>
      <c r="SQZ35" s="7"/>
      <c r="SRA35" s="7"/>
      <c r="SRB35" s="7"/>
      <c r="SRC35" s="7"/>
      <c r="SRD35" s="7"/>
      <c r="SRE35" s="7"/>
      <c r="SRF35" s="7"/>
      <c r="SRG35" s="7"/>
      <c r="SRH35" s="7"/>
      <c r="SRI35" s="7"/>
      <c r="SRJ35" s="7"/>
      <c r="SRK35" s="7"/>
      <c r="SRL35" s="7"/>
      <c r="SRM35" s="7"/>
      <c r="SRN35" s="7"/>
      <c r="SRO35" s="7"/>
      <c r="SRP35" s="7"/>
      <c r="SRQ35" s="7"/>
      <c r="SRR35" s="7"/>
      <c r="SRS35" s="7"/>
      <c r="SRT35" s="7"/>
      <c r="SRU35" s="7"/>
      <c r="SRV35" s="7"/>
      <c r="SRW35" s="7"/>
      <c r="SRX35" s="7"/>
      <c r="SRY35" s="7"/>
      <c r="SRZ35" s="7"/>
      <c r="SSA35" s="7"/>
      <c r="SSB35" s="7"/>
      <c r="SSC35" s="7"/>
      <c r="SSD35" s="7"/>
      <c r="SSE35" s="7"/>
      <c r="SSF35" s="7"/>
      <c r="SSG35" s="7"/>
      <c r="SSH35" s="7"/>
      <c r="SSI35" s="7"/>
      <c r="SSJ35" s="7"/>
      <c r="SSK35" s="7"/>
      <c r="SSL35" s="7"/>
      <c r="SSM35" s="7"/>
      <c r="SSN35" s="7"/>
      <c r="SSO35" s="7"/>
      <c r="SSP35" s="7"/>
      <c r="SSQ35" s="7"/>
      <c r="SSR35" s="7"/>
      <c r="SSS35" s="7"/>
      <c r="SST35" s="7"/>
      <c r="SSU35" s="7"/>
      <c r="SSV35" s="7"/>
      <c r="SSW35" s="7"/>
      <c r="SSX35" s="7"/>
      <c r="SSY35" s="7"/>
      <c r="SSZ35" s="7"/>
      <c r="STA35" s="7"/>
      <c r="STB35" s="7"/>
      <c r="STC35" s="7"/>
      <c r="STD35" s="7"/>
      <c r="STE35" s="7"/>
      <c r="STF35" s="7"/>
      <c r="STG35" s="7"/>
      <c r="STH35" s="7"/>
      <c r="STI35" s="7"/>
      <c r="STJ35" s="7"/>
      <c r="STK35" s="7"/>
      <c r="STL35" s="7"/>
      <c r="STM35" s="7"/>
      <c r="STN35" s="7"/>
      <c r="STO35" s="7"/>
      <c r="STP35" s="7"/>
      <c r="STQ35" s="7"/>
      <c r="STR35" s="7"/>
      <c r="STS35" s="7"/>
      <c r="STT35" s="7"/>
      <c r="STU35" s="7"/>
      <c r="STV35" s="7"/>
      <c r="STW35" s="7"/>
      <c r="STX35" s="7"/>
      <c r="STY35" s="7"/>
      <c r="STZ35" s="7"/>
      <c r="SUA35" s="7"/>
      <c r="SUB35" s="7"/>
      <c r="SUC35" s="7"/>
      <c r="SUD35" s="7"/>
      <c r="SUE35" s="7"/>
      <c r="SUF35" s="7"/>
      <c r="SUG35" s="7"/>
      <c r="SUH35" s="7"/>
      <c r="SUI35" s="7"/>
      <c r="SUJ35" s="7"/>
      <c r="SUK35" s="7"/>
      <c r="SUL35" s="7"/>
      <c r="SUM35" s="7"/>
      <c r="SUN35" s="7"/>
      <c r="SUO35" s="7"/>
      <c r="SUP35" s="7"/>
      <c r="SUQ35" s="7"/>
      <c r="SUR35" s="7"/>
      <c r="SUS35" s="7"/>
      <c r="SUT35" s="7"/>
      <c r="SUU35" s="7"/>
      <c r="SUV35" s="7"/>
      <c r="SUW35" s="7"/>
      <c r="SUX35" s="7"/>
      <c r="SUY35" s="7"/>
      <c r="SUZ35" s="7"/>
      <c r="SVA35" s="7"/>
      <c r="SVB35" s="7"/>
      <c r="SVC35" s="7"/>
      <c r="SVD35" s="7"/>
      <c r="SVE35" s="7"/>
      <c r="SVF35" s="7"/>
      <c r="SVG35" s="7"/>
      <c r="SVH35" s="7"/>
      <c r="SVI35" s="7"/>
      <c r="SVJ35" s="7"/>
      <c r="SVK35" s="7"/>
      <c r="SVL35" s="7"/>
      <c r="SVM35" s="7"/>
      <c r="SVN35" s="7"/>
      <c r="SVO35" s="7"/>
      <c r="SVP35" s="7"/>
      <c r="SVQ35" s="7"/>
      <c r="SVR35" s="7"/>
      <c r="SVS35" s="7"/>
      <c r="SVT35" s="7"/>
      <c r="SVU35" s="7"/>
      <c r="SVV35" s="7"/>
      <c r="SVW35" s="7"/>
      <c r="SVX35" s="7"/>
      <c r="SVY35" s="7"/>
      <c r="SVZ35" s="7"/>
      <c r="SWA35" s="7"/>
      <c r="SWB35" s="7"/>
      <c r="SWC35" s="7"/>
      <c r="SWD35" s="7"/>
      <c r="SWE35" s="7"/>
      <c r="SWF35" s="7"/>
      <c r="SWG35" s="7"/>
      <c r="SWH35" s="7"/>
      <c r="SWI35" s="7"/>
      <c r="SWJ35" s="7"/>
      <c r="SWK35" s="7"/>
      <c r="SWL35" s="7"/>
      <c r="SWM35" s="7"/>
      <c r="SWN35" s="7"/>
      <c r="SWO35" s="7"/>
      <c r="SWP35" s="7"/>
      <c r="SWQ35" s="7"/>
      <c r="SWR35" s="7"/>
      <c r="SWS35" s="7"/>
      <c r="SWT35" s="7"/>
      <c r="SWU35" s="7"/>
      <c r="SWV35" s="7"/>
      <c r="SWW35" s="7"/>
      <c r="SWX35" s="7"/>
      <c r="SWY35" s="7"/>
      <c r="SWZ35" s="7"/>
      <c r="SXA35" s="7"/>
      <c r="SXB35" s="7"/>
      <c r="SXC35" s="7"/>
      <c r="SXD35" s="7"/>
      <c r="SXE35" s="7"/>
      <c r="SXF35" s="7"/>
      <c r="SXG35" s="7"/>
      <c r="SXH35" s="7"/>
      <c r="SXI35" s="7"/>
      <c r="SXJ35" s="7"/>
      <c r="SXK35" s="7"/>
      <c r="SXL35" s="7"/>
      <c r="SXM35" s="7"/>
      <c r="SXN35" s="7"/>
      <c r="SXO35" s="7"/>
      <c r="SXP35" s="7"/>
      <c r="SXQ35" s="7"/>
      <c r="SXR35" s="7"/>
      <c r="SXS35" s="7"/>
      <c r="SXT35" s="7"/>
      <c r="SXU35" s="7"/>
      <c r="SXV35" s="7"/>
      <c r="SXW35" s="7"/>
      <c r="SXX35" s="7"/>
      <c r="SXY35" s="7"/>
      <c r="SXZ35" s="7"/>
      <c r="SYA35" s="7"/>
      <c r="SYB35" s="7"/>
      <c r="SYC35" s="7"/>
      <c r="SYD35" s="7"/>
      <c r="SYE35" s="7"/>
      <c r="SYF35" s="7"/>
      <c r="SYG35" s="7"/>
      <c r="SYH35" s="7"/>
      <c r="SYI35" s="7"/>
      <c r="SYJ35" s="7"/>
      <c r="SYK35" s="7"/>
      <c r="SYL35" s="7"/>
      <c r="SYM35" s="7"/>
      <c r="SYN35" s="7"/>
      <c r="SYO35" s="7"/>
      <c r="SYP35" s="7"/>
      <c r="SYQ35" s="7"/>
      <c r="SYR35" s="7"/>
      <c r="SYS35" s="7"/>
      <c r="SYT35" s="7"/>
      <c r="SYU35" s="7"/>
      <c r="SYV35" s="7"/>
      <c r="SYW35" s="7"/>
      <c r="SYX35" s="7"/>
      <c r="SYY35" s="7"/>
      <c r="SYZ35" s="7"/>
      <c r="SZA35" s="7"/>
      <c r="SZB35" s="7"/>
      <c r="SZC35" s="7"/>
      <c r="SZD35" s="7"/>
      <c r="SZE35" s="7"/>
      <c r="SZF35" s="7"/>
      <c r="SZG35" s="7"/>
      <c r="SZH35" s="7"/>
      <c r="SZI35" s="7"/>
      <c r="SZJ35" s="7"/>
      <c r="SZK35" s="7"/>
      <c r="SZL35" s="7"/>
      <c r="SZM35" s="7"/>
      <c r="SZN35" s="7"/>
      <c r="SZO35" s="7"/>
      <c r="SZP35" s="7"/>
      <c r="SZQ35" s="7"/>
      <c r="SZR35" s="7"/>
      <c r="SZS35" s="7"/>
      <c r="SZT35" s="7"/>
      <c r="SZU35" s="7"/>
      <c r="SZV35" s="7"/>
      <c r="SZW35" s="7"/>
      <c r="SZX35" s="7"/>
      <c r="SZY35" s="7"/>
      <c r="SZZ35" s="7"/>
      <c r="TAA35" s="7"/>
      <c r="TAB35" s="7"/>
      <c r="TAC35" s="7"/>
      <c r="TAD35" s="7"/>
      <c r="TAE35" s="7"/>
      <c r="TAF35" s="7"/>
      <c r="TAG35" s="7"/>
      <c r="TAH35" s="7"/>
      <c r="TAI35" s="7"/>
      <c r="TAJ35" s="7"/>
      <c r="TAK35" s="7"/>
      <c r="TAL35" s="7"/>
      <c r="TAM35" s="7"/>
      <c r="TAN35" s="7"/>
      <c r="TAO35" s="7"/>
      <c r="TAP35" s="7"/>
      <c r="TAQ35" s="7"/>
      <c r="TAR35" s="7"/>
      <c r="TAS35" s="7"/>
      <c r="TAT35" s="7"/>
      <c r="TAU35" s="7"/>
      <c r="TAV35" s="7"/>
      <c r="TAW35" s="7"/>
      <c r="TAX35" s="7"/>
      <c r="TAY35" s="7"/>
      <c r="TAZ35" s="7"/>
      <c r="TBA35" s="7"/>
      <c r="TBB35" s="7"/>
      <c r="TBC35" s="7"/>
      <c r="TBD35" s="7"/>
      <c r="TBE35" s="7"/>
      <c r="TBF35" s="7"/>
      <c r="TBG35" s="7"/>
      <c r="TBH35" s="7"/>
      <c r="TBI35" s="7"/>
      <c r="TBJ35" s="7"/>
      <c r="TBK35" s="7"/>
      <c r="TBL35" s="7"/>
      <c r="TBM35" s="7"/>
      <c r="TBN35" s="7"/>
      <c r="TBO35" s="7"/>
      <c r="TBP35" s="7"/>
      <c r="TBQ35" s="7"/>
      <c r="TBR35" s="7"/>
      <c r="TBS35" s="7"/>
      <c r="TBT35" s="7"/>
      <c r="TBU35" s="7"/>
      <c r="TBV35" s="7"/>
      <c r="TBW35" s="7"/>
      <c r="TBX35" s="7"/>
      <c r="TBY35" s="7"/>
      <c r="TBZ35" s="7"/>
      <c r="TCA35" s="7"/>
      <c r="TCB35" s="7"/>
      <c r="TCC35" s="7"/>
      <c r="TCD35" s="7"/>
      <c r="TCE35" s="7"/>
      <c r="TCF35" s="7"/>
      <c r="TCG35" s="7"/>
      <c r="TCH35" s="7"/>
      <c r="TCI35" s="7"/>
      <c r="TCJ35" s="7"/>
      <c r="TCK35" s="7"/>
      <c r="TCL35" s="7"/>
      <c r="TCM35" s="7"/>
      <c r="TCN35" s="7"/>
      <c r="TCO35" s="7"/>
      <c r="TCP35" s="7"/>
      <c r="TCQ35" s="7"/>
      <c r="TCR35" s="7"/>
      <c r="TCS35" s="7"/>
      <c r="TCT35" s="7"/>
      <c r="TCU35" s="7"/>
      <c r="TCV35" s="7"/>
      <c r="TCW35" s="7"/>
      <c r="TCX35" s="7"/>
      <c r="TCY35" s="7"/>
      <c r="TCZ35" s="7"/>
      <c r="TDA35" s="7"/>
      <c r="TDB35" s="7"/>
      <c r="TDC35" s="7"/>
      <c r="TDD35" s="7"/>
      <c r="TDE35" s="7"/>
      <c r="TDF35" s="7"/>
      <c r="TDG35" s="7"/>
      <c r="TDH35" s="7"/>
      <c r="TDI35" s="7"/>
      <c r="TDJ35" s="7"/>
      <c r="TDK35" s="7"/>
      <c r="TDL35" s="7"/>
      <c r="TDM35" s="7"/>
      <c r="TDN35" s="7"/>
      <c r="TDO35" s="7"/>
      <c r="TDP35" s="7"/>
      <c r="TDQ35" s="7"/>
      <c r="TDR35" s="7"/>
      <c r="TDS35" s="7"/>
      <c r="TDT35" s="7"/>
      <c r="TDU35" s="7"/>
      <c r="TDV35" s="7"/>
      <c r="TDW35" s="7"/>
      <c r="TDX35" s="7"/>
      <c r="TDY35" s="7"/>
      <c r="TDZ35" s="7"/>
      <c r="TEA35" s="7"/>
      <c r="TEB35" s="7"/>
      <c r="TEC35" s="7"/>
      <c r="TED35" s="7"/>
      <c r="TEE35" s="7"/>
      <c r="TEF35" s="7"/>
      <c r="TEG35" s="7"/>
      <c r="TEH35" s="7"/>
      <c r="TEI35" s="7"/>
      <c r="TEJ35" s="7"/>
      <c r="TEK35" s="7"/>
      <c r="TEL35" s="7"/>
      <c r="TEM35" s="7"/>
      <c r="TEN35" s="7"/>
      <c r="TEO35" s="7"/>
      <c r="TEP35" s="7"/>
      <c r="TEQ35" s="7"/>
      <c r="TER35" s="7"/>
      <c r="TES35" s="7"/>
      <c r="TET35" s="7"/>
      <c r="TEU35" s="7"/>
      <c r="TEV35" s="7"/>
      <c r="TEW35" s="7"/>
      <c r="TEX35" s="7"/>
      <c r="TEY35" s="7"/>
      <c r="TEZ35" s="7"/>
      <c r="TFA35" s="7"/>
      <c r="TFB35" s="7"/>
      <c r="TFC35" s="7"/>
      <c r="TFD35" s="7"/>
      <c r="TFE35" s="7"/>
      <c r="TFF35" s="7"/>
      <c r="TFG35" s="7"/>
      <c r="TFH35" s="7"/>
      <c r="TFI35" s="7"/>
      <c r="TFJ35" s="7"/>
      <c r="TFK35" s="7"/>
      <c r="TFL35" s="7"/>
      <c r="TFM35" s="7"/>
      <c r="TFN35" s="7"/>
      <c r="TFO35" s="7"/>
      <c r="TFP35" s="7"/>
      <c r="TFQ35" s="7"/>
      <c r="TFR35" s="7"/>
      <c r="TFS35" s="7"/>
      <c r="TFT35" s="7"/>
      <c r="TFU35" s="7"/>
      <c r="TFV35" s="7"/>
      <c r="TFW35" s="7"/>
      <c r="TFX35" s="7"/>
      <c r="TFY35" s="7"/>
      <c r="TFZ35" s="7"/>
      <c r="TGA35" s="7"/>
      <c r="TGB35" s="7"/>
      <c r="TGC35" s="7"/>
      <c r="TGD35" s="7"/>
      <c r="TGE35" s="7"/>
      <c r="TGF35" s="7"/>
      <c r="TGG35" s="7"/>
      <c r="TGH35" s="7"/>
      <c r="TGI35" s="7"/>
      <c r="TGJ35" s="7"/>
      <c r="TGK35" s="7"/>
      <c r="TGL35" s="7"/>
      <c r="TGM35" s="7"/>
      <c r="TGN35" s="7"/>
      <c r="TGO35" s="7"/>
      <c r="TGP35" s="7"/>
      <c r="TGQ35" s="7"/>
      <c r="TGR35" s="7"/>
      <c r="TGS35" s="7"/>
      <c r="TGT35" s="7"/>
      <c r="TGU35" s="7"/>
      <c r="TGV35" s="7"/>
      <c r="TGW35" s="7"/>
      <c r="TGX35" s="7"/>
      <c r="TGY35" s="7"/>
      <c r="TGZ35" s="7"/>
      <c r="THA35" s="7"/>
      <c r="THB35" s="7"/>
      <c r="THC35" s="7"/>
      <c r="THD35" s="7"/>
      <c r="THE35" s="7"/>
      <c r="THF35" s="7"/>
      <c r="THG35" s="7"/>
      <c r="THH35" s="7"/>
      <c r="THI35" s="7"/>
      <c r="THJ35" s="7"/>
      <c r="THK35" s="7"/>
      <c r="THL35" s="7"/>
      <c r="THM35" s="7"/>
      <c r="THN35" s="7"/>
      <c r="THO35" s="7"/>
      <c r="THP35" s="7"/>
      <c r="THQ35" s="7"/>
      <c r="THR35" s="7"/>
      <c r="THS35" s="7"/>
      <c r="THT35" s="7"/>
      <c r="THU35" s="7"/>
      <c r="THV35" s="7"/>
      <c r="THW35" s="7"/>
      <c r="THX35" s="7"/>
      <c r="THY35" s="7"/>
      <c r="THZ35" s="7"/>
      <c r="TIA35" s="7"/>
      <c r="TIB35" s="7"/>
      <c r="TIC35" s="7"/>
      <c r="TID35" s="7"/>
      <c r="TIE35" s="7"/>
      <c r="TIF35" s="7"/>
      <c r="TIG35" s="7"/>
      <c r="TIH35" s="7"/>
      <c r="TII35" s="7"/>
      <c r="TIJ35" s="7"/>
      <c r="TIK35" s="7"/>
      <c r="TIL35" s="7"/>
      <c r="TIM35" s="7"/>
      <c r="TIN35" s="7"/>
      <c r="TIO35" s="7"/>
      <c r="TIP35" s="7"/>
      <c r="TIQ35" s="7"/>
      <c r="TIR35" s="7"/>
      <c r="TIS35" s="7"/>
      <c r="TIT35" s="7"/>
      <c r="TIU35" s="7"/>
      <c r="TIV35" s="7"/>
      <c r="TIW35" s="7"/>
      <c r="TIX35" s="7"/>
      <c r="TIY35" s="7"/>
      <c r="TIZ35" s="7"/>
      <c r="TJA35" s="7"/>
      <c r="TJB35" s="7"/>
      <c r="TJC35" s="7"/>
      <c r="TJD35" s="7"/>
      <c r="TJE35" s="7"/>
      <c r="TJF35" s="7"/>
      <c r="TJG35" s="7"/>
      <c r="TJH35" s="7"/>
      <c r="TJI35" s="7"/>
      <c r="TJJ35" s="7"/>
      <c r="TJK35" s="7"/>
      <c r="TJL35" s="7"/>
      <c r="TJM35" s="7"/>
      <c r="TJN35" s="7"/>
      <c r="TJO35" s="7"/>
      <c r="TJP35" s="7"/>
      <c r="TJQ35" s="7"/>
      <c r="TJR35" s="7"/>
      <c r="TJS35" s="7"/>
      <c r="TJT35" s="7"/>
      <c r="TJU35" s="7"/>
      <c r="TJV35" s="7"/>
      <c r="TJW35" s="7"/>
      <c r="TJX35" s="7"/>
      <c r="TJY35" s="7"/>
      <c r="TJZ35" s="7"/>
      <c r="TKA35" s="7"/>
      <c r="TKB35" s="7"/>
      <c r="TKC35" s="7"/>
      <c r="TKD35" s="7"/>
      <c r="TKE35" s="7"/>
      <c r="TKF35" s="7"/>
      <c r="TKG35" s="7"/>
      <c r="TKH35" s="7"/>
      <c r="TKI35" s="7"/>
      <c r="TKJ35" s="7"/>
      <c r="TKK35" s="7"/>
      <c r="TKL35" s="7"/>
      <c r="TKM35" s="7"/>
      <c r="TKN35" s="7"/>
      <c r="TKO35" s="7"/>
      <c r="TKP35" s="7"/>
      <c r="TKQ35" s="7"/>
      <c r="TKR35" s="7"/>
      <c r="TKS35" s="7"/>
      <c r="TKT35" s="7"/>
      <c r="TKU35" s="7"/>
      <c r="TKV35" s="7"/>
      <c r="TKW35" s="7"/>
      <c r="TKX35" s="7"/>
      <c r="TKY35" s="7"/>
      <c r="TKZ35" s="7"/>
      <c r="TLA35" s="7"/>
      <c r="TLB35" s="7"/>
      <c r="TLC35" s="7"/>
      <c r="TLD35" s="7"/>
      <c r="TLE35" s="7"/>
      <c r="TLF35" s="7"/>
      <c r="TLG35" s="7"/>
      <c r="TLH35" s="7"/>
      <c r="TLI35" s="7"/>
      <c r="TLJ35" s="7"/>
      <c r="TLK35" s="7"/>
      <c r="TLL35" s="7"/>
      <c r="TLM35" s="7"/>
      <c r="TLN35" s="7"/>
      <c r="TLO35" s="7"/>
      <c r="TLP35" s="7"/>
      <c r="TLQ35" s="7"/>
      <c r="TLR35" s="7"/>
      <c r="TLS35" s="7"/>
      <c r="TLT35" s="7"/>
      <c r="TLU35" s="7"/>
      <c r="TLV35" s="7"/>
      <c r="TLW35" s="7"/>
      <c r="TLX35" s="7"/>
      <c r="TLY35" s="7"/>
      <c r="TLZ35" s="7"/>
      <c r="TMA35" s="7"/>
      <c r="TMB35" s="7"/>
      <c r="TMC35" s="7"/>
      <c r="TMD35" s="7"/>
      <c r="TME35" s="7"/>
      <c r="TMF35" s="7"/>
      <c r="TMG35" s="7"/>
      <c r="TMH35" s="7"/>
      <c r="TMI35" s="7"/>
      <c r="TMJ35" s="7"/>
      <c r="TMK35" s="7"/>
      <c r="TML35" s="7"/>
      <c r="TMM35" s="7"/>
      <c r="TMN35" s="7"/>
      <c r="TMO35" s="7"/>
      <c r="TMP35" s="7"/>
      <c r="TMQ35" s="7"/>
      <c r="TMR35" s="7"/>
      <c r="TMS35" s="7"/>
      <c r="TMT35" s="7"/>
      <c r="TMU35" s="7"/>
      <c r="TMV35" s="7"/>
      <c r="TMW35" s="7"/>
      <c r="TMX35" s="7"/>
      <c r="TMY35" s="7"/>
      <c r="TMZ35" s="7"/>
      <c r="TNA35" s="7"/>
      <c r="TNB35" s="7"/>
      <c r="TNC35" s="7"/>
      <c r="TND35" s="7"/>
      <c r="TNE35" s="7"/>
      <c r="TNF35" s="7"/>
      <c r="TNG35" s="7"/>
      <c r="TNH35" s="7"/>
      <c r="TNI35" s="7"/>
      <c r="TNJ35" s="7"/>
      <c r="TNK35" s="7"/>
      <c r="TNL35" s="7"/>
      <c r="TNM35" s="7"/>
      <c r="TNN35" s="7"/>
      <c r="TNO35" s="7"/>
      <c r="TNP35" s="7"/>
      <c r="TNQ35" s="7"/>
      <c r="TNR35" s="7"/>
      <c r="TNS35" s="7"/>
      <c r="TNT35" s="7"/>
      <c r="TNU35" s="7"/>
      <c r="TNV35" s="7"/>
      <c r="TNW35" s="7"/>
      <c r="TNX35" s="7"/>
      <c r="TNY35" s="7"/>
      <c r="TNZ35" s="7"/>
      <c r="TOA35" s="7"/>
      <c r="TOB35" s="7"/>
      <c r="TOC35" s="7"/>
      <c r="TOD35" s="7"/>
      <c r="TOE35" s="7"/>
      <c r="TOF35" s="7"/>
      <c r="TOG35" s="7"/>
      <c r="TOH35" s="7"/>
      <c r="TOI35" s="7"/>
      <c r="TOJ35" s="7"/>
      <c r="TOK35" s="7"/>
      <c r="TOL35" s="7"/>
      <c r="TOM35" s="7"/>
      <c r="TON35" s="7"/>
      <c r="TOO35" s="7"/>
      <c r="TOP35" s="7"/>
      <c r="TOQ35" s="7"/>
      <c r="TOR35" s="7"/>
      <c r="TOS35" s="7"/>
      <c r="TOT35" s="7"/>
      <c r="TOU35" s="7"/>
      <c r="TOV35" s="7"/>
      <c r="TOW35" s="7"/>
      <c r="TOX35" s="7"/>
      <c r="TOY35" s="7"/>
      <c r="TOZ35" s="7"/>
      <c r="TPA35" s="7"/>
      <c r="TPB35" s="7"/>
      <c r="TPC35" s="7"/>
      <c r="TPD35" s="7"/>
      <c r="TPE35" s="7"/>
      <c r="TPF35" s="7"/>
      <c r="TPG35" s="7"/>
      <c r="TPH35" s="7"/>
      <c r="TPI35" s="7"/>
      <c r="TPJ35" s="7"/>
      <c r="TPK35" s="7"/>
      <c r="TPL35" s="7"/>
      <c r="TPM35" s="7"/>
      <c r="TPN35" s="7"/>
      <c r="TPO35" s="7"/>
      <c r="TPP35" s="7"/>
      <c r="TPQ35" s="7"/>
      <c r="TPR35" s="7"/>
      <c r="TPS35" s="7"/>
      <c r="TPT35" s="7"/>
      <c r="TPU35" s="7"/>
      <c r="TPV35" s="7"/>
      <c r="TPW35" s="7"/>
      <c r="TPX35" s="7"/>
      <c r="TPY35" s="7"/>
      <c r="TPZ35" s="7"/>
      <c r="TQA35" s="7"/>
      <c r="TQB35" s="7"/>
      <c r="TQC35" s="7"/>
      <c r="TQD35" s="7"/>
      <c r="TQE35" s="7"/>
      <c r="TQF35" s="7"/>
      <c r="TQG35" s="7"/>
      <c r="TQH35" s="7"/>
      <c r="TQI35" s="7"/>
      <c r="TQJ35" s="7"/>
      <c r="TQK35" s="7"/>
      <c r="TQL35" s="7"/>
      <c r="TQM35" s="7"/>
      <c r="TQN35" s="7"/>
      <c r="TQO35" s="7"/>
      <c r="TQP35" s="7"/>
      <c r="TQQ35" s="7"/>
      <c r="TQR35" s="7"/>
      <c r="TQS35" s="7"/>
      <c r="TQT35" s="7"/>
      <c r="TQU35" s="7"/>
      <c r="TQV35" s="7"/>
      <c r="TQW35" s="7"/>
      <c r="TQX35" s="7"/>
      <c r="TQY35" s="7"/>
      <c r="TQZ35" s="7"/>
      <c r="TRA35" s="7"/>
      <c r="TRB35" s="7"/>
      <c r="TRC35" s="7"/>
      <c r="TRD35" s="7"/>
      <c r="TRE35" s="7"/>
      <c r="TRF35" s="7"/>
      <c r="TRG35" s="7"/>
      <c r="TRH35" s="7"/>
      <c r="TRI35" s="7"/>
      <c r="TRJ35" s="7"/>
      <c r="TRK35" s="7"/>
      <c r="TRL35" s="7"/>
      <c r="TRM35" s="7"/>
      <c r="TRN35" s="7"/>
      <c r="TRO35" s="7"/>
      <c r="TRP35" s="7"/>
      <c r="TRQ35" s="7"/>
      <c r="TRR35" s="7"/>
      <c r="TRS35" s="7"/>
      <c r="TRT35" s="7"/>
      <c r="TRU35" s="7"/>
      <c r="TRV35" s="7"/>
      <c r="TRW35" s="7"/>
      <c r="TRX35" s="7"/>
      <c r="TRY35" s="7"/>
      <c r="TRZ35" s="7"/>
      <c r="TSA35" s="7"/>
      <c r="TSB35" s="7"/>
      <c r="TSC35" s="7"/>
      <c r="TSD35" s="7"/>
      <c r="TSE35" s="7"/>
      <c r="TSF35" s="7"/>
      <c r="TSG35" s="7"/>
      <c r="TSH35" s="7"/>
      <c r="TSI35" s="7"/>
      <c r="TSJ35" s="7"/>
      <c r="TSK35" s="7"/>
      <c r="TSL35" s="7"/>
      <c r="TSM35" s="7"/>
      <c r="TSN35" s="7"/>
      <c r="TSO35" s="7"/>
      <c r="TSP35" s="7"/>
      <c r="TSQ35" s="7"/>
      <c r="TSR35" s="7"/>
      <c r="TSS35" s="7"/>
      <c r="TST35" s="7"/>
      <c r="TSU35" s="7"/>
      <c r="TSV35" s="7"/>
      <c r="TSW35" s="7"/>
      <c r="TSX35" s="7"/>
      <c r="TSY35" s="7"/>
      <c r="TSZ35" s="7"/>
      <c r="TTA35" s="7"/>
      <c r="TTB35" s="7"/>
      <c r="TTC35" s="7"/>
      <c r="TTD35" s="7"/>
      <c r="TTE35" s="7"/>
      <c r="TTF35" s="7"/>
      <c r="TTG35" s="7"/>
      <c r="TTH35" s="7"/>
      <c r="TTI35" s="7"/>
      <c r="TTJ35" s="7"/>
      <c r="TTK35" s="7"/>
      <c r="TTL35" s="7"/>
      <c r="TTM35" s="7"/>
      <c r="TTN35" s="7"/>
      <c r="TTO35" s="7"/>
      <c r="TTP35" s="7"/>
      <c r="TTQ35" s="7"/>
      <c r="TTR35" s="7"/>
      <c r="TTS35" s="7"/>
      <c r="TTT35" s="7"/>
      <c r="TTU35" s="7"/>
      <c r="TTV35" s="7"/>
      <c r="TTW35" s="7"/>
      <c r="TTX35" s="7"/>
      <c r="TTY35" s="7"/>
      <c r="TTZ35" s="7"/>
      <c r="TUA35" s="7"/>
      <c r="TUB35" s="7"/>
      <c r="TUC35" s="7"/>
      <c r="TUD35" s="7"/>
      <c r="TUE35" s="7"/>
      <c r="TUF35" s="7"/>
      <c r="TUG35" s="7"/>
      <c r="TUH35" s="7"/>
      <c r="TUI35" s="7"/>
      <c r="TUJ35" s="7"/>
      <c r="TUK35" s="7"/>
      <c r="TUL35" s="7"/>
      <c r="TUM35" s="7"/>
      <c r="TUN35" s="7"/>
      <c r="TUO35" s="7"/>
      <c r="TUP35" s="7"/>
      <c r="TUQ35" s="7"/>
      <c r="TUR35" s="7"/>
      <c r="TUS35" s="7"/>
      <c r="TUT35" s="7"/>
      <c r="TUU35" s="7"/>
      <c r="TUV35" s="7"/>
      <c r="TUW35" s="7"/>
      <c r="TUX35" s="7"/>
      <c r="TUY35" s="7"/>
      <c r="TUZ35" s="7"/>
      <c r="TVA35" s="7"/>
      <c r="TVB35" s="7"/>
      <c r="TVC35" s="7"/>
      <c r="TVD35" s="7"/>
      <c r="TVE35" s="7"/>
      <c r="TVF35" s="7"/>
      <c r="TVG35" s="7"/>
      <c r="TVH35" s="7"/>
      <c r="TVI35" s="7"/>
      <c r="TVJ35" s="7"/>
      <c r="TVK35" s="7"/>
      <c r="TVL35" s="7"/>
      <c r="TVM35" s="7"/>
      <c r="TVN35" s="7"/>
      <c r="TVO35" s="7"/>
      <c r="TVP35" s="7"/>
      <c r="TVQ35" s="7"/>
      <c r="TVR35" s="7"/>
      <c r="TVS35" s="7"/>
      <c r="TVT35" s="7"/>
      <c r="TVU35" s="7"/>
      <c r="TVV35" s="7"/>
      <c r="TVW35" s="7"/>
      <c r="TVX35" s="7"/>
      <c r="TVY35" s="7"/>
      <c r="TVZ35" s="7"/>
      <c r="TWA35" s="7"/>
      <c r="TWB35" s="7"/>
      <c r="TWC35" s="7"/>
      <c r="TWD35" s="7"/>
      <c r="TWE35" s="7"/>
      <c r="TWF35" s="7"/>
      <c r="TWG35" s="7"/>
      <c r="TWH35" s="7"/>
      <c r="TWI35" s="7"/>
      <c r="TWJ35" s="7"/>
      <c r="TWK35" s="7"/>
      <c r="TWL35" s="7"/>
      <c r="TWM35" s="7"/>
      <c r="TWN35" s="7"/>
      <c r="TWO35" s="7"/>
      <c r="TWP35" s="7"/>
      <c r="TWQ35" s="7"/>
      <c r="TWR35" s="7"/>
      <c r="TWS35" s="7"/>
      <c r="TWT35" s="7"/>
      <c r="TWU35" s="7"/>
      <c r="TWV35" s="7"/>
      <c r="TWW35" s="7"/>
      <c r="TWX35" s="7"/>
      <c r="TWY35" s="7"/>
      <c r="TWZ35" s="7"/>
      <c r="TXA35" s="7"/>
      <c r="TXB35" s="7"/>
      <c r="TXC35" s="7"/>
      <c r="TXD35" s="7"/>
      <c r="TXE35" s="7"/>
      <c r="TXF35" s="7"/>
      <c r="TXG35" s="7"/>
      <c r="TXH35" s="7"/>
      <c r="TXI35" s="7"/>
      <c r="TXJ35" s="7"/>
      <c r="TXK35" s="7"/>
      <c r="TXL35" s="7"/>
      <c r="TXM35" s="7"/>
      <c r="TXN35" s="7"/>
      <c r="TXO35" s="7"/>
      <c r="TXP35" s="7"/>
      <c r="TXQ35" s="7"/>
      <c r="TXR35" s="7"/>
      <c r="TXS35" s="7"/>
      <c r="TXT35" s="7"/>
      <c r="TXU35" s="7"/>
      <c r="TXV35" s="7"/>
      <c r="TXW35" s="7"/>
      <c r="TXX35" s="7"/>
      <c r="TXY35" s="7"/>
      <c r="TXZ35" s="7"/>
      <c r="TYA35" s="7"/>
      <c r="TYB35" s="7"/>
      <c r="TYC35" s="7"/>
      <c r="TYD35" s="7"/>
      <c r="TYE35" s="7"/>
      <c r="TYF35" s="7"/>
      <c r="TYG35" s="7"/>
      <c r="TYH35" s="7"/>
      <c r="TYI35" s="7"/>
      <c r="TYJ35" s="7"/>
      <c r="TYK35" s="7"/>
      <c r="TYL35" s="7"/>
      <c r="TYM35" s="7"/>
      <c r="TYN35" s="7"/>
      <c r="TYO35" s="7"/>
      <c r="TYP35" s="7"/>
      <c r="TYQ35" s="7"/>
      <c r="TYR35" s="7"/>
      <c r="TYS35" s="7"/>
      <c r="TYT35" s="7"/>
      <c r="TYU35" s="7"/>
      <c r="TYV35" s="7"/>
      <c r="TYW35" s="7"/>
      <c r="TYX35" s="7"/>
      <c r="TYY35" s="7"/>
      <c r="TYZ35" s="7"/>
      <c r="TZA35" s="7"/>
      <c r="TZB35" s="7"/>
      <c r="TZC35" s="7"/>
      <c r="TZD35" s="7"/>
      <c r="TZE35" s="7"/>
      <c r="TZF35" s="7"/>
      <c r="TZG35" s="7"/>
      <c r="TZH35" s="7"/>
      <c r="TZI35" s="7"/>
      <c r="TZJ35" s="7"/>
      <c r="TZK35" s="7"/>
      <c r="TZL35" s="7"/>
      <c r="TZM35" s="7"/>
      <c r="TZN35" s="7"/>
      <c r="TZO35" s="7"/>
      <c r="TZP35" s="7"/>
      <c r="TZQ35" s="7"/>
      <c r="TZR35" s="7"/>
      <c r="TZS35" s="7"/>
      <c r="TZT35" s="7"/>
      <c r="TZU35" s="7"/>
      <c r="TZV35" s="7"/>
      <c r="TZW35" s="7"/>
      <c r="TZX35" s="7"/>
      <c r="TZY35" s="7"/>
      <c r="TZZ35" s="7"/>
      <c r="UAA35" s="7"/>
      <c r="UAB35" s="7"/>
      <c r="UAC35" s="7"/>
      <c r="UAD35" s="7"/>
      <c r="UAE35" s="7"/>
      <c r="UAF35" s="7"/>
      <c r="UAG35" s="7"/>
      <c r="UAH35" s="7"/>
      <c r="UAI35" s="7"/>
      <c r="UAJ35" s="7"/>
      <c r="UAK35" s="7"/>
      <c r="UAL35" s="7"/>
      <c r="UAM35" s="7"/>
      <c r="UAN35" s="7"/>
      <c r="UAO35" s="7"/>
      <c r="UAP35" s="7"/>
      <c r="UAQ35" s="7"/>
      <c r="UAR35" s="7"/>
      <c r="UAS35" s="7"/>
      <c r="UAT35" s="7"/>
      <c r="UAU35" s="7"/>
      <c r="UAV35" s="7"/>
      <c r="UAW35" s="7"/>
      <c r="UAX35" s="7"/>
      <c r="UAY35" s="7"/>
      <c r="UAZ35" s="7"/>
      <c r="UBA35" s="7"/>
      <c r="UBB35" s="7"/>
      <c r="UBC35" s="7"/>
      <c r="UBD35" s="7"/>
      <c r="UBE35" s="7"/>
      <c r="UBF35" s="7"/>
      <c r="UBG35" s="7"/>
      <c r="UBH35" s="7"/>
      <c r="UBI35" s="7"/>
      <c r="UBJ35" s="7"/>
      <c r="UBK35" s="7"/>
      <c r="UBL35" s="7"/>
      <c r="UBM35" s="7"/>
      <c r="UBN35" s="7"/>
      <c r="UBO35" s="7"/>
      <c r="UBP35" s="7"/>
      <c r="UBQ35" s="7"/>
      <c r="UBR35" s="7"/>
      <c r="UBS35" s="7"/>
      <c r="UBT35" s="7"/>
      <c r="UBU35" s="7"/>
      <c r="UBV35" s="7"/>
      <c r="UBW35" s="7"/>
      <c r="UBX35" s="7"/>
      <c r="UBY35" s="7"/>
      <c r="UBZ35" s="7"/>
      <c r="UCA35" s="7"/>
      <c r="UCB35" s="7"/>
      <c r="UCC35" s="7"/>
      <c r="UCD35" s="7"/>
      <c r="UCE35" s="7"/>
      <c r="UCF35" s="7"/>
      <c r="UCG35" s="7"/>
      <c r="UCH35" s="7"/>
      <c r="UCI35" s="7"/>
      <c r="UCJ35" s="7"/>
      <c r="UCK35" s="7"/>
      <c r="UCL35" s="7"/>
      <c r="UCM35" s="7"/>
      <c r="UCN35" s="7"/>
      <c r="UCO35" s="7"/>
      <c r="UCP35" s="7"/>
      <c r="UCQ35" s="7"/>
      <c r="UCR35" s="7"/>
      <c r="UCS35" s="7"/>
      <c r="UCT35" s="7"/>
      <c r="UCU35" s="7"/>
      <c r="UCV35" s="7"/>
      <c r="UCW35" s="7"/>
      <c r="UCX35" s="7"/>
      <c r="UCY35" s="7"/>
      <c r="UCZ35" s="7"/>
      <c r="UDA35" s="7"/>
      <c r="UDB35" s="7"/>
      <c r="UDC35" s="7"/>
      <c r="UDD35" s="7"/>
      <c r="UDE35" s="7"/>
      <c r="UDF35" s="7"/>
      <c r="UDG35" s="7"/>
      <c r="UDH35" s="7"/>
      <c r="UDI35" s="7"/>
      <c r="UDJ35" s="7"/>
      <c r="UDK35" s="7"/>
      <c r="UDL35" s="7"/>
      <c r="UDM35" s="7"/>
      <c r="UDN35" s="7"/>
      <c r="UDO35" s="7"/>
      <c r="UDP35" s="7"/>
      <c r="UDQ35" s="7"/>
      <c r="UDR35" s="7"/>
      <c r="UDS35" s="7"/>
      <c r="UDT35" s="7"/>
      <c r="UDU35" s="7"/>
      <c r="UDV35" s="7"/>
      <c r="UDW35" s="7"/>
      <c r="UDX35" s="7"/>
      <c r="UDY35" s="7"/>
      <c r="UDZ35" s="7"/>
      <c r="UEA35" s="7"/>
      <c r="UEB35" s="7"/>
      <c r="UEC35" s="7"/>
      <c r="UED35" s="7"/>
      <c r="UEE35" s="7"/>
      <c r="UEF35" s="7"/>
      <c r="UEG35" s="7"/>
      <c r="UEH35" s="7"/>
      <c r="UEI35" s="7"/>
      <c r="UEJ35" s="7"/>
      <c r="UEK35" s="7"/>
      <c r="UEL35" s="7"/>
      <c r="UEM35" s="7"/>
      <c r="UEN35" s="7"/>
      <c r="UEO35" s="7"/>
      <c r="UEP35" s="7"/>
      <c r="UEQ35" s="7"/>
      <c r="UER35" s="7"/>
      <c r="UES35" s="7"/>
      <c r="UET35" s="7"/>
      <c r="UEU35" s="7"/>
      <c r="UEV35" s="7"/>
      <c r="UEW35" s="7"/>
      <c r="UEX35" s="7"/>
      <c r="UEY35" s="7"/>
      <c r="UEZ35" s="7"/>
      <c r="UFA35" s="7"/>
      <c r="UFB35" s="7"/>
      <c r="UFC35" s="7"/>
      <c r="UFD35" s="7"/>
      <c r="UFE35" s="7"/>
      <c r="UFF35" s="7"/>
      <c r="UFG35" s="7"/>
      <c r="UFH35" s="7"/>
      <c r="UFI35" s="7"/>
      <c r="UFJ35" s="7"/>
      <c r="UFK35" s="7"/>
      <c r="UFL35" s="7"/>
      <c r="UFM35" s="7"/>
      <c r="UFN35" s="7"/>
      <c r="UFO35" s="7"/>
      <c r="UFP35" s="7"/>
      <c r="UFQ35" s="7"/>
      <c r="UFR35" s="7"/>
      <c r="UFS35" s="7"/>
      <c r="UFT35" s="7"/>
      <c r="UFU35" s="7"/>
      <c r="UFV35" s="7"/>
      <c r="UFW35" s="7"/>
      <c r="UFX35" s="7"/>
      <c r="UFY35" s="7"/>
      <c r="UFZ35" s="7"/>
      <c r="UGA35" s="7"/>
      <c r="UGB35" s="7"/>
      <c r="UGC35" s="7"/>
      <c r="UGD35" s="7"/>
      <c r="UGE35" s="7"/>
      <c r="UGF35" s="7"/>
      <c r="UGG35" s="7"/>
      <c r="UGH35" s="7"/>
      <c r="UGI35" s="7"/>
      <c r="UGJ35" s="7"/>
      <c r="UGK35" s="7"/>
      <c r="UGL35" s="7"/>
      <c r="UGM35" s="7"/>
      <c r="UGN35" s="7"/>
      <c r="UGO35" s="7"/>
      <c r="UGP35" s="7"/>
      <c r="UGQ35" s="7"/>
      <c r="UGR35" s="7"/>
      <c r="UGS35" s="7"/>
      <c r="UGT35" s="7"/>
      <c r="UGU35" s="7"/>
      <c r="UGV35" s="7"/>
      <c r="UGW35" s="7"/>
      <c r="UGX35" s="7"/>
      <c r="UGY35" s="7"/>
      <c r="UGZ35" s="7"/>
      <c r="UHA35" s="7"/>
      <c r="UHB35" s="7"/>
      <c r="UHC35" s="7"/>
      <c r="UHD35" s="7"/>
      <c r="UHE35" s="7"/>
      <c r="UHF35" s="7"/>
      <c r="UHG35" s="7"/>
      <c r="UHH35" s="7"/>
      <c r="UHI35" s="7"/>
      <c r="UHJ35" s="7"/>
      <c r="UHK35" s="7"/>
      <c r="UHL35" s="7"/>
      <c r="UHM35" s="7"/>
      <c r="UHN35" s="7"/>
      <c r="UHO35" s="7"/>
      <c r="UHP35" s="7"/>
      <c r="UHQ35" s="7"/>
      <c r="UHR35" s="7"/>
      <c r="UHS35" s="7"/>
      <c r="UHT35" s="7"/>
      <c r="UHU35" s="7"/>
      <c r="UHV35" s="7"/>
      <c r="UHW35" s="7"/>
      <c r="UHX35" s="7"/>
      <c r="UHY35" s="7"/>
      <c r="UHZ35" s="7"/>
      <c r="UIA35" s="7"/>
      <c r="UIB35" s="7"/>
      <c r="UIC35" s="7"/>
      <c r="UID35" s="7"/>
      <c r="UIE35" s="7"/>
      <c r="UIF35" s="7"/>
      <c r="UIG35" s="7"/>
      <c r="UIH35" s="7"/>
      <c r="UII35" s="7"/>
      <c r="UIJ35" s="7"/>
      <c r="UIK35" s="7"/>
      <c r="UIL35" s="7"/>
      <c r="UIM35" s="7"/>
      <c r="UIN35" s="7"/>
      <c r="UIO35" s="7"/>
      <c r="UIP35" s="7"/>
      <c r="UIQ35" s="7"/>
      <c r="UIR35" s="7"/>
      <c r="UIS35" s="7"/>
      <c r="UIT35" s="7"/>
      <c r="UIU35" s="7"/>
      <c r="UIV35" s="7"/>
      <c r="UIW35" s="7"/>
      <c r="UIX35" s="7"/>
      <c r="UIY35" s="7"/>
      <c r="UIZ35" s="7"/>
      <c r="UJA35" s="7"/>
      <c r="UJB35" s="7"/>
      <c r="UJC35" s="7"/>
      <c r="UJD35" s="7"/>
      <c r="UJE35" s="7"/>
      <c r="UJF35" s="7"/>
      <c r="UJG35" s="7"/>
      <c r="UJH35" s="7"/>
      <c r="UJI35" s="7"/>
      <c r="UJJ35" s="7"/>
      <c r="UJK35" s="7"/>
      <c r="UJL35" s="7"/>
      <c r="UJM35" s="7"/>
      <c r="UJN35" s="7"/>
      <c r="UJO35" s="7"/>
      <c r="UJP35" s="7"/>
      <c r="UJQ35" s="7"/>
      <c r="UJR35" s="7"/>
      <c r="UJS35" s="7"/>
      <c r="UJT35" s="7"/>
      <c r="UJU35" s="7"/>
      <c r="UJV35" s="7"/>
      <c r="UJW35" s="7"/>
      <c r="UJX35" s="7"/>
      <c r="UJY35" s="7"/>
      <c r="UJZ35" s="7"/>
      <c r="UKA35" s="7"/>
      <c r="UKB35" s="7"/>
      <c r="UKC35" s="7"/>
      <c r="UKD35" s="7"/>
      <c r="UKE35" s="7"/>
      <c r="UKF35" s="7"/>
      <c r="UKG35" s="7"/>
      <c r="UKH35" s="7"/>
      <c r="UKI35" s="7"/>
      <c r="UKJ35" s="7"/>
      <c r="UKK35" s="7"/>
      <c r="UKL35" s="7"/>
      <c r="UKM35" s="7"/>
      <c r="UKN35" s="7"/>
      <c r="UKO35" s="7"/>
      <c r="UKP35" s="7"/>
      <c r="UKQ35" s="7"/>
      <c r="UKR35" s="7"/>
      <c r="UKS35" s="7"/>
      <c r="UKT35" s="7"/>
      <c r="UKU35" s="7"/>
      <c r="UKV35" s="7"/>
      <c r="UKW35" s="7"/>
      <c r="UKX35" s="7"/>
      <c r="UKY35" s="7"/>
      <c r="UKZ35" s="7"/>
      <c r="ULA35" s="7"/>
      <c r="ULB35" s="7"/>
      <c r="ULC35" s="7"/>
      <c r="ULD35" s="7"/>
      <c r="ULE35" s="7"/>
      <c r="ULF35" s="7"/>
      <c r="ULG35" s="7"/>
      <c r="ULH35" s="7"/>
      <c r="ULI35" s="7"/>
      <c r="ULJ35" s="7"/>
      <c r="ULK35" s="7"/>
      <c r="ULL35" s="7"/>
      <c r="ULM35" s="7"/>
      <c r="ULN35" s="7"/>
      <c r="ULO35" s="7"/>
      <c r="ULP35" s="7"/>
      <c r="ULQ35" s="7"/>
      <c r="ULR35" s="7"/>
      <c r="ULS35" s="7"/>
      <c r="ULT35" s="7"/>
      <c r="ULU35" s="7"/>
      <c r="ULV35" s="7"/>
      <c r="ULW35" s="7"/>
      <c r="ULX35" s="7"/>
      <c r="ULY35" s="7"/>
      <c r="ULZ35" s="7"/>
      <c r="UMA35" s="7"/>
      <c r="UMB35" s="7"/>
      <c r="UMC35" s="7"/>
      <c r="UMD35" s="7"/>
      <c r="UME35" s="7"/>
      <c r="UMF35" s="7"/>
      <c r="UMG35" s="7"/>
      <c r="UMH35" s="7"/>
      <c r="UMI35" s="7"/>
      <c r="UMJ35" s="7"/>
      <c r="UMK35" s="7"/>
      <c r="UML35" s="7"/>
      <c r="UMM35" s="7"/>
      <c r="UMN35" s="7"/>
      <c r="UMO35" s="7"/>
      <c r="UMP35" s="7"/>
      <c r="UMQ35" s="7"/>
      <c r="UMR35" s="7"/>
      <c r="UMS35" s="7"/>
      <c r="UMT35" s="7"/>
      <c r="UMU35" s="7"/>
      <c r="UMV35" s="7"/>
      <c r="UMW35" s="7"/>
      <c r="UMX35" s="7"/>
      <c r="UMY35" s="7"/>
      <c r="UMZ35" s="7"/>
      <c r="UNA35" s="7"/>
      <c r="UNB35" s="7"/>
      <c r="UNC35" s="7"/>
      <c r="UND35" s="7"/>
      <c r="UNE35" s="7"/>
      <c r="UNF35" s="7"/>
      <c r="UNG35" s="7"/>
      <c r="UNH35" s="7"/>
      <c r="UNI35" s="7"/>
      <c r="UNJ35" s="7"/>
      <c r="UNK35" s="7"/>
      <c r="UNL35" s="7"/>
      <c r="UNM35" s="7"/>
      <c r="UNN35" s="7"/>
      <c r="UNO35" s="7"/>
      <c r="UNP35" s="7"/>
      <c r="UNQ35" s="7"/>
      <c r="UNR35" s="7"/>
      <c r="UNS35" s="7"/>
      <c r="UNT35" s="7"/>
      <c r="UNU35" s="7"/>
      <c r="UNV35" s="7"/>
      <c r="UNW35" s="7"/>
      <c r="UNX35" s="7"/>
      <c r="UNY35" s="7"/>
      <c r="UNZ35" s="7"/>
      <c r="UOA35" s="7"/>
      <c r="UOB35" s="7"/>
      <c r="UOC35" s="7"/>
      <c r="UOD35" s="7"/>
      <c r="UOE35" s="7"/>
      <c r="UOF35" s="7"/>
      <c r="UOG35" s="7"/>
      <c r="UOH35" s="7"/>
      <c r="UOI35" s="7"/>
      <c r="UOJ35" s="7"/>
      <c r="UOK35" s="7"/>
      <c r="UOL35" s="7"/>
      <c r="UOM35" s="7"/>
      <c r="UON35" s="7"/>
      <c r="UOO35" s="7"/>
      <c r="UOP35" s="7"/>
      <c r="UOQ35" s="7"/>
      <c r="UOR35" s="7"/>
      <c r="UOS35" s="7"/>
      <c r="UOT35" s="7"/>
      <c r="UOU35" s="7"/>
      <c r="UOV35" s="7"/>
      <c r="UOW35" s="7"/>
      <c r="UOX35" s="7"/>
      <c r="UOY35" s="7"/>
      <c r="UOZ35" s="7"/>
      <c r="UPA35" s="7"/>
      <c r="UPB35" s="7"/>
      <c r="UPC35" s="7"/>
      <c r="UPD35" s="7"/>
      <c r="UPE35" s="7"/>
      <c r="UPF35" s="7"/>
      <c r="UPG35" s="7"/>
      <c r="UPH35" s="7"/>
      <c r="UPI35" s="7"/>
      <c r="UPJ35" s="7"/>
      <c r="UPK35" s="7"/>
      <c r="UPL35" s="7"/>
      <c r="UPM35" s="7"/>
      <c r="UPN35" s="7"/>
      <c r="UPO35" s="7"/>
      <c r="UPP35" s="7"/>
      <c r="UPQ35" s="7"/>
      <c r="UPR35" s="7"/>
      <c r="UPS35" s="7"/>
      <c r="UPT35" s="7"/>
      <c r="UPU35" s="7"/>
      <c r="UPV35" s="7"/>
      <c r="UPW35" s="7"/>
      <c r="UPX35" s="7"/>
      <c r="UPY35" s="7"/>
      <c r="UPZ35" s="7"/>
      <c r="UQA35" s="7"/>
      <c r="UQB35" s="7"/>
      <c r="UQC35" s="7"/>
      <c r="UQD35" s="7"/>
      <c r="UQE35" s="7"/>
      <c r="UQF35" s="7"/>
      <c r="UQG35" s="7"/>
      <c r="UQH35" s="7"/>
      <c r="UQI35" s="7"/>
      <c r="UQJ35" s="7"/>
      <c r="UQK35" s="7"/>
      <c r="UQL35" s="7"/>
      <c r="UQM35" s="7"/>
      <c r="UQN35" s="7"/>
      <c r="UQO35" s="7"/>
      <c r="UQP35" s="7"/>
      <c r="UQQ35" s="7"/>
      <c r="UQR35" s="7"/>
      <c r="UQS35" s="7"/>
      <c r="UQT35" s="7"/>
      <c r="UQU35" s="7"/>
      <c r="UQV35" s="7"/>
      <c r="UQW35" s="7"/>
      <c r="UQX35" s="7"/>
      <c r="UQY35" s="7"/>
      <c r="UQZ35" s="7"/>
      <c r="URA35" s="7"/>
      <c r="URB35" s="7"/>
      <c r="URC35" s="7"/>
      <c r="URD35" s="7"/>
      <c r="URE35" s="7"/>
      <c r="URF35" s="7"/>
      <c r="URG35" s="7"/>
      <c r="URH35" s="7"/>
      <c r="URI35" s="7"/>
      <c r="URJ35" s="7"/>
      <c r="URK35" s="7"/>
      <c r="URL35" s="7"/>
      <c r="URM35" s="7"/>
      <c r="URN35" s="7"/>
      <c r="URO35" s="7"/>
      <c r="URP35" s="7"/>
      <c r="URQ35" s="7"/>
      <c r="URR35" s="7"/>
      <c r="URS35" s="7"/>
      <c r="URT35" s="7"/>
      <c r="URU35" s="7"/>
      <c r="URV35" s="7"/>
      <c r="URW35" s="7"/>
      <c r="URX35" s="7"/>
      <c r="URY35" s="7"/>
      <c r="URZ35" s="7"/>
      <c r="USA35" s="7"/>
      <c r="USB35" s="7"/>
      <c r="USC35" s="7"/>
      <c r="USD35" s="7"/>
      <c r="USE35" s="7"/>
      <c r="USF35" s="7"/>
      <c r="USG35" s="7"/>
      <c r="USH35" s="7"/>
      <c r="USI35" s="7"/>
      <c r="USJ35" s="7"/>
      <c r="USK35" s="7"/>
      <c r="USL35" s="7"/>
      <c r="USM35" s="7"/>
      <c r="USN35" s="7"/>
      <c r="USO35" s="7"/>
      <c r="USP35" s="7"/>
      <c r="USQ35" s="7"/>
      <c r="USR35" s="7"/>
      <c r="USS35" s="7"/>
      <c r="UST35" s="7"/>
      <c r="USU35" s="7"/>
      <c r="USV35" s="7"/>
      <c r="USW35" s="7"/>
      <c r="USX35" s="7"/>
      <c r="USY35" s="7"/>
      <c r="USZ35" s="7"/>
      <c r="UTA35" s="7"/>
      <c r="UTB35" s="7"/>
      <c r="UTC35" s="7"/>
      <c r="UTD35" s="7"/>
      <c r="UTE35" s="7"/>
      <c r="UTF35" s="7"/>
      <c r="UTG35" s="7"/>
      <c r="UTH35" s="7"/>
      <c r="UTI35" s="7"/>
      <c r="UTJ35" s="7"/>
      <c r="UTK35" s="7"/>
      <c r="UTL35" s="7"/>
      <c r="UTM35" s="7"/>
      <c r="UTN35" s="7"/>
      <c r="UTO35" s="7"/>
      <c r="UTP35" s="7"/>
      <c r="UTQ35" s="7"/>
      <c r="UTR35" s="7"/>
      <c r="UTS35" s="7"/>
      <c r="UTT35" s="7"/>
      <c r="UTU35" s="7"/>
      <c r="UTV35" s="7"/>
      <c r="UTW35" s="7"/>
      <c r="UTX35" s="7"/>
      <c r="UTY35" s="7"/>
      <c r="UTZ35" s="7"/>
      <c r="UUA35" s="7"/>
      <c r="UUB35" s="7"/>
      <c r="UUC35" s="7"/>
      <c r="UUD35" s="7"/>
      <c r="UUE35" s="7"/>
      <c r="UUF35" s="7"/>
      <c r="UUG35" s="7"/>
      <c r="UUH35" s="7"/>
      <c r="UUI35" s="7"/>
      <c r="UUJ35" s="7"/>
      <c r="UUK35" s="7"/>
      <c r="UUL35" s="7"/>
      <c r="UUM35" s="7"/>
      <c r="UUN35" s="7"/>
      <c r="UUO35" s="7"/>
      <c r="UUP35" s="7"/>
      <c r="UUQ35" s="7"/>
      <c r="UUR35" s="7"/>
      <c r="UUS35" s="7"/>
      <c r="UUT35" s="7"/>
      <c r="UUU35" s="7"/>
      <c r="UUV35" s="7"/>
      <c r="UUW35" s="7"/>
      <c r="UUX35" s="7"/>
      <c r="UUY35" s="7"/>
      <c r="UUZ35" s="7"/>
      <c r="UVA35" s="7"/>
      <c r="UVB35" s="7"/>
      <c r="UVC35" s="7"/>
      <c r="UVD35" s="7"/>
      <c r="UVE35" s="7"/>
      <c r="UVF35" s="7"/>
      <c r="UVG35" s="7"/>
      <c r="UVH35" s="7"/>
      <c r="UVI35" s="7"/>
      <c r="UVJ35" s="7"/>
      <c r="UVK35" s="7"/>
      <c r="UVL35" s="7"/>
      <c r="UVM35" s="7"/>
      <c r="UVN35" s="7"/>
      <c r="UVO35" s="7"/>
      <c r="UVP35" s="7"/>
      <c r="UVQ35" s="7"/>
      <c r="UVR35" s="7"/>
      <c r="UVS35" s="7"/>
      <c r="UVT35" s="7"/>
      <c r="UVU35" s="7"/>
      <c r="UVV35" s="7"/>
      <c r="UVW35" s="7"/>
      <c r="UVX35" s="7"/>
      <c r="UVY35" s="7"/>
      <c r="UVZ35" s="7"/>
      <c r="UWA35" s="7"/>
      <c r="UWB35" s="7"/>
      <c r="UWC35" s="7"/>
      <c r="UWD35" s="7"/>
      <c r="UWE35" s="7"/>
      <c r="UWF35" s="7"/>
      <c r="UWG35" s="7"/>
      <c r="UWH35" s="7"/>
      <c r="UWI35" s="7"/>
      <c r="UWJ35" s="7"/>
      <c r="UWK35" s="7"/>
      <c r="UWL35" s="7"/>
      <c r="UWM35" s="7"/>
      <c r="UWN35" s="7"/>
      <c r="UWO35" s="7"/>
      <c r="UWP35" s="7"/>
      <c r="UWQ35" s="7"/>
      <c r="UWR35" s="7"/>
      <c r="UWS35" s="7"/>
      <c r="UWT35" s="7"/>
      <c r="UWU35" s="7"/>
      <c r="UWV35" s="7"/>
      <c r="UWW35" s="7"/>
      <c r="UWX35" s="7"/>
      <c r="UWY35" s="7"/>
      <c r="UWZ35" s="7"/>
      <c r="UXA35" s="7"/>
      <c r="UXB35" s="7"/>
      <c r="UXC35" s="7"/>
      <c r="UXD35" s="7"/>
      <c r="UXE35" s="7"/>
      <c r="UXF35" s="7"/>
      <c r="UXG35" s="7"/>
      <c r="UXH35" s="7"/>
      <c r="UXI35" s="7"/>
      <c r="UXJ35" s="7"/>
      <c r="UXK35" s="7"/>
      <c r="UXL35" s="7"/>
      <c r="UXM35" s="7"/>
      <c r="UXN35" s="7"/>
      <c r="UXO35" s="7"/>
      <c r="UXP35" s="7"/>
      <c r="UXQ35" s="7"/>
      <c r="UXR35" s="7"/>
      <c r="UXS35" s="7"/>
      <c r="UXT35" s="7"/>
      <c r="UXU35" s="7"/>
      <c r="UXV35" s="7"/>
      <c r="UXW35" s="7"/>
      <c r="UXX35" s="7"/>
      <c r="UXY35" s="7"/>
      <c r="UXZ35" s="7"/>
      <c r="UYA35" s="7"/>
      <c r="UYB35" s="7"/>
      <c r="UYC35" s="7"/>
      <c r="UYD35" s="7"/>
      <c r="UYE35" s="7"/>
      <c r="UYF35" s="7"/>
      <c r="UYG35" s="7"/>
      <c r="UYH35" s="7"/>
      <c r="UYI35" s="7"/>
      <c r="UYJ35" s="7"/>
      <c r="UYK35" s="7"/>
      <c r="UYL35" s="7"/>
      <c r="UYM35" s="7"/>
      <c r="UYN35" s="7"/>
      <c r="UYO35" s="7"/>
      <c r="UYP35" s="7"/>
      <c r="UYQ35" s="7"/>
      <c r="UYR35" s="7"/>
      <c r="UYS35" s="7"/>
      <c r="UYT35" s="7"/>
      <c r="UYU35" s="7"/>
      <c r="UYV35" s="7"/>
      <c r="UYW35" s="7"/>
      <c r="UYX35" s="7"/>
      <c r="UYY35" s="7"/>
      <c r="UYZ35" s="7"/>
      <c r="UZA35" s="7"/>
      <c r="UZB35" s="7"/>
      <c r="UZC35" s="7"/>
      <c r="UZD35" s="7"/>
      <c r="UZE35" s="7"/>
      <c r="UZF35" s="7"/>
      <c r="UZG35" s="7"/>
      <c r="UZH35" s="7"/>
      <c r="UZI35" s="7"/>
      <c r="UZJ35" s="7"/>
      <c r="UZK35" s="7"/>
      <c r="UZL35" s="7"/>
      <c r="UZM35" s="7"/>
      <c r="UZN35" s="7"/>
      <c r="UZO35" s="7"/>
      <c r="UZP35" s="7"/>
      <c r="UZQ35" s="7"/>
      <c r="UZR35" s="7"/>
      <c r="UZS35" s="7"/>
      <c r="UZT35" s="7"/>
      <c r="UZU35" s="7"/>
      <c r="UZV35" s="7"/>
      <c r="UZW35" s="7"/>
      <c r="UZX35" s="7"/>
      <c r="UZY35" s="7"/>
      <c r="UZZ35" s="7"/>
      <c r="VAA35" s="7"/>
      <c r="VAB35" s="7"/>
      <c r="VAC35" s="7"/>
      <c r="VAD35" s="7"/>
      <c r="VAE35" s="7"/>
      <c r="VAF35" s="7"/>
      <c r="VAG35" s="7"/>
      <c r="VAH35" s="7"/>
      <c r="VAI35" s="7"/>
      <c r="VAJ35" s="7"/>
      <c r="VAK35" s="7"/>
      <c r="VAL35" s="7"/>
      <c r="VAM35" s="7"/>
      <c r="VAN35" s="7"/>
      <c r="VAO35" s="7"/>
      <c r="VAP35" s="7"/>
      <c r="VAQ35" s="7"/>
      <c r="VAR35" s="7"/>
      <c r="VAS35" s="7"/>
      <c r="VAT35" s="7"/>
      <c r="VAU35" s="7"/>
      <c r="VAV35" s="7"/>
      <c r="VAW35" s="7"/>
      <c r="VAX35" s="7"/>
      <c r="VAY35" s="7"/>
      <c r="VAZ35" s="7"/>
      <c r="VBA35" s="7"/>
      <c r="VBB35" s="7"/>
      <c r="VBC35" s="7"/>
      <c r="VBD35" s="7"/>
      <c r="VBE35" s="7"/>
      <c r="VBF35" s="7"/>
      <c r="VBG35" s="7"/>
      <c r="VBH35" s="7"/>
      <c r="VBI35" s="7"/>
      <c r="VBJ35" s="7"/>
      <c r="VBK35" s="7"/>
      <c r="VBL35" s="7"/>
      <c r="VBM35" s="7"/>
      <c r="VBN35" s="7"/>
      <c r="VBO35" s="7"/>
      <c r="VBP35" s="7"/>
      <c r="VBQ35" s="7"/>
      <c r="VBR35" s="7"/>
      <c r="VBS35" s="7"/>
      <c r="VBT35" s="7"/>
      <c r="VBU35" s="7"/>
      <c r="VBV35" s="7"/>
      <c r="VBW35" s="7"/>
      <c r="VBX35" s="7"/>
      <c r="VBY35" s="7"/>
      <c r="VBZ35" s="7"/>
      <c r="VCA35" s="7"/>
      <c r="VCB35" s="7"/>
      <c r="VCC35" s="7"/>
      <c r="VCD35" s="7"/>
      <c r="VCE35" s="7"/>
      <c r="VCF35" s="7"/>
      <c r="VCG35" s="7"/>
      <c r="VCH35" s="7"/>
      <c r="VCI35" s="7"/>
      <c r="VCJ35" s="7"/>
      <c r="VCK35" s="7"/>
      <c r="VCL35" s="7"/>
      <c r="VCM35" s="7"/>
      <c r="VCN35" s="7"/>
      <c r="VCO35" s="7"/>
      <c r="VCP35" s="7"/>
      <c r="VCQ35" s="7"/>
      <c r="VCR35" s="7"/>
      <c r="VCS35" s="7"/>
      <c r="VCT35" s="7"/>
      <c r="VCU35" s="7"/>
      <c r="VCV35" s="7"/>
      <c r="VCW35" s="7"/>
      <c r="VCX35" s="7"/>
      <c r="VCY35" s="7"/>
      <c r="VCZ35" s="7"/>
      <c r="VDA35" s="7"/>
      <c r="VDB35" s="7"/>
      <c r="VDC35" s="7"/>
      <c r="VDD35" s="7"/>
      <c r="VDE35" s="7"/>
      <c r="VDF35" s="7"/>
      <c r="VDG35" s="7"/>
      <c r="VDH35" s="7"/>
      <c r="VDI35" s="7"/>
      <c r="VDJ35" s="7"/>
      <c r="VDK35" s="7"/>
      <c r="VDL35" s="7"/>
      <c r="VDM35" s="7"/>
      <c r="VDN35" s="7"/>
      <c r="VDO35" s="7"/>
      <c r="VDP35" s="7"/>
      <c r="VDQ35" s="7"/>
      <c r="VDR35" s="7"/>
      <c r="VDS35" s="7"/>
      <c r="VDT35" s="7"/>
      <c r="VDU35" s="7"/>
      <c r="VDV35" s="7"/>
      <c r="VDW35" s="7"/>
      <c r="VDX35" s="7"/>
      <c r="VDY35" s="7"/>
      <c r="VDZ35" s="7"/>
      <c r="VEA35" s="7"/>
      <c r="VEB35" s="7"/>
      <c r="VEC35" s="7"/>
      <c r="VED35" s="7"/>
      <c r="VEE35" s="7"/>
      <c r="VEF35" s="7"/>
      <c r="VEG35" s="7"/>
      <c r="VEH35" s="7"/>
      <c r="VEI35" s="7"/>
      <c r="VEJ35" s="7"/>
      <c r="VEK35" s="7"/>
      <c r="VEL35" s="7"/>
      <c r="VEM35" s="7"/>
      <c r="VEN35" s="7"/>
      <c r="VEO35" s="7"/>
      <c r="VEP35" s="7"/>
      <c r="VEQ35" s="7"/>
      <c r="VER35" s="7"/>
      <c r="VES35" s="7"/>
      <c r="VET35" s="7"/>
      <c r="VEU35" s="7"/>
      <c r="VEV35" s="7"/>
      <c r="VEW35" s="7"/>
      <c r="VEX35" s="7"/>
      <c r="VEY35" s="7"/>
      <c r="VEZ35" s="7"/>
      <c r="VFA35" s="7"/>
      <c r="VFB35" s="7"/>
      <c r="VFC35" s="7"/>
      <c r="VFD35" s="7"/>
      <c r="VFE35" s="7"/>
      <c r="VFF35" s="7"/>
      <c r="VFG35" s="7"/>
      <c r="VFH35" s="7"/>
      <c r="VFI35" s="7"/>
      <c r="VFJ35" s="7"/>
      <c r="VFK35" s="7"/>
      <c r="VFL35" s="7"/>
      <c r="VFM35" s="7"/>
      <c r="VFN35" s="7"/>
      <c r="VFO35" s="7"/>
      <c r="VFP35" s="7"/>
      <c r="VFQ35" s="7"/>
      <c r="VFR35" s="7"/>
      <c r="VFS35" s="7"/>
      <c r="VFT35" s="7"/>
      <c r="VFU35" s="7"/>
      <c r="VFV35" s="7"/>
      <c r="VFW35" s="7"/>
      <c r="VFX35" s="7"/>
      <c r="VFY35" s="7"/>
      <c r="VFZ35" s="7"/>
      <c r="VGA35" s="7"/>
      <c r="VGB35" s="7"/>
      <c r="VGC35" s="7"/>
      <c r="VGD35" s="7"/>
      <c r="VGE35" s="7"/>
      <c r="VGF35" s="7"/>
      <c r="VGG35" s="7"/>
      <c r="VGH35" s="7"/>
      <c r="VGI35" s="7"/>
      <c r="VGJ35" s="7"/>
      <c r="VGK35" s="7"/>
      <c r="VGL35" s="7"/>
      <c r="VGM35" s="7"/>
      <c r="VGN35" s="7"/>
      <c r="VGO35" s="7"/>
      <c r="VGP35" s="7"/>
      <c r="VGQ35" s="7"/>
      <c r="VGR35" s="7"/>
      <c r="VGS35" s="7"/>
      <c r="VGT35" s="7"/>
      <c r="VGU35" s="7"/>
      <c r="VGV35" s="7"/>
      <c r="VGW35" s="7"/>
      <c r="VGX35" s="7"/>
      <c r="VGY35" s="7"/>
      <c r="VGZ35" s="7"/>
      <c r="VHA35" s="7"/>
      <c r="VHB35" s="7"/>
      <c r="VHC35" s="7"/>
      <c r="VHD35" s="7"/>
      <c r="VHE35" s="7"/>
      <c r="VHF35" s="7"/>
      <c r="VHG35" s="7"/>
      <c r="VHH35" s="7"/>
      <c r="VHI35" s="7"/>
      <c r="VHJ35" s="7"/>
      <c r="VHK35" s="7"/>
      <c r="VHL35" s="7"/>
      <c r="VHM35" s="7"/>
      <c r="VHN35" s="7"/>
      <c r="VHO35" s="7"/>
      <c r="VHP35" s="7"/>
      <c r="VHQ35" s="7"/>
      <c r="VHR35" s="7"/>
      <c r="VHS35" s="7"/>
      <c r="VHT35" s="7"/>
      <c r="VHU35" s="7"/>
      <c r="VHV35" s="7"/>
      <c r="VHW35" s="7"/>
      <c r="VHX35" s="7"/>
      <c r="VHY35" s="7"/>
      <c r="VHZ35" s="7"/>
      <c r="VIA35" s="7"/>
      <c r="VIB35" s="7"/>
      <c r="VIC35" s="7"/>
      <c r="VID35" s="7"/>
      <c r="VIE35" s="7"/>
      <c r="VIF35" s="7"/>
      <c r="VIG35" s="7"/>
      <c r="VIH35" s="7"/>
      <c r="VII35" s="7"/>
      <c r="VIJ35" s="7"/>
      <c r="VIK35" s="7"/>
      <c r="VIL35" s="7"/>
      <c r="VIM35" s="7"/>
      <c r="VIN35" s="7"/>
      <c r="VIO35" s="7"/>
      <c r="VIP35" s="7"/>
      <c r="VIQ35" s="7"/>
      <c r="VIR35" s="7"/>
      <c r="VIS35" s="7"/>
      <c r="VIT35" s="7"/>
      <c r="VIU35" s="7"/>
      <c r="VIV35" s="7"/>
      <c r="VIW35" s="7"/>
      <c r="VIX35" s="7"/>
      <c r="VIY35" s="7"/>
      <c r="VIZ35" s="7"/>
      <c r="VJA35" s="7"/>
      <c r="VJB35" s="7"/>
      <c r="VJC35" s="7"/>
      <c r="VJD35" s="7"/>
      <c r="VJE35" s="7"/>
      <c r="VJF35" s="7"/>
      <c r="VJG35" s="7"/>
      <c r="VJH35" s="7"/>
      <c r="VJI35" s="7"/>
      <c r="VJJ35" s="7"/>
      <c r="VJK35" s="7"/>
      <c r="VJL35" s="7"/>
      <c r="VJM35" s="7"/>
      <c r="VJN35" s="7"/>
      <c r="VJO35" s="7"/>
      <c r="VJP35" s="7"/>
      <c r="VJQ35" s="7"/>
      <c r="VJR35" s="7"/>
      <c r="VJS35" s="7"/>
      <c r="VJT35" s="7"/>
      <c r="VJU35" s="7"/>
      <c r="VJV35" s="7"/>
      <c r="VJW35" s="7"/>
      <c r="VJX35" s="7"/>
      <c r="VJY35" s="7"/>
      <c r="VJZ35" s="7"/>
      <c r="VKA35" s="7"/>
      <c r="VKB35" s="7"/>
      <c r="VKC35" s="7"/>
      <c r="VKD35" s="7"/>
      <c r="VKE35" s="7"/>
      <c r="VKF35" s="7"/>
      <c r="VKG35" s="7"/>
      <c r="VKH35" s="7"/>
      <c r="VKI35" s="7"/>
      <c r="VKJ35" s="7"/>
      <c r="VKK35" s="7"/>
      <c r="VKL35" s="7"/>
      <c r="VKM35" s="7"/>
      <c r="VKN35" s="7"/>
      <c r="VKO35" s="7"/>
      <c r="VKP35" s="7"/>
      <c r="VKQ35" s="7"/>
      <c r="VKR35" s="7"/>
      <c r="VKS35" s="7"/>
      <c r="VKT35" s="7"/>
      <c r="VKU35" s="7"/>
      <c r="VKV35" s="7"/>
      <c r="VKW35" s="7"/>
      <c r="VKX35" s="7"/>
      <c r="VKY35" s="7"/>
      <c r="VKZ35" s="7"/>
      <c r="VLA35" s="7"/>
      <c r="VLB35" s="7"/>
      <c r="VLC35" s="7"/>
      <c r="VLD35" s="7"/>
      <c r="VLE35" s="7"/>
      <c r="VLF35" s="7"/>
      <c r="VLG35" s="7"/>
      <c r="VLH35" s="7"/>
      <c r="VLI35" s="7"/>
      <c r="VLJ35" s="7"/>
      <c r="VLK35" s="7"/>
      <c r="VLL35" s="7"/>
      <c r="VLM35" s="7"/>
      <c r="VLN35" s="7"/>
      <c r="VLO35" s="7"/>
      <c r="VLP35" s="7"/>
      <c r="VLQ35" s="7"/>
      <c r="VLR35" s="7"/>
      <c r="VLS35" s="7"/>
      <c r="VLT35" s="7"/>
      <c r="VLU35" s="7"/>
      <c r="VLV35" s="7"/>
      <c r="VLW35" s="7"/>
      <c r="VLX35" s="7"/>
      <c r="VLY35" s="7"/>
      <c r="VLZ35" s="7"/>
      <c r="VMA35" s="7"/>
      <c r="VMB35" s="7"/>
      <c r="VMC35" s="7"/>
      <c r="VMD35" s="7"/>
      <c r="VME35" s="7"/>
      <c r="VMF35" s="7"/>
      <c r="VMG35" s="7"/>
      <c r="VMH35" s="7"/>
      <c r="VMI35" s="7"/>
      <c r="VMJ35" s="7"/>
      <c r="VMK35" s="7"/>
      <c r="VML35" s="7"/>
      <c r="VMM35" s="7"/>
      <c r="VMN35" s="7"/>
      <c r="VMO35" s="7"/>
      <c r="VMP35" s="7"/>
      <c r="VMQ35" s="7"/>
      <c r="VMR35" s="7"/>
      <c r="VMS35" s="7"/>
      <c r="VMT35" s="7"/>
      <c r="VMU35" s="7"/>
      <c r="VMV35" s="7"/>
      <c r="VMW35" s="7"/>
      <c r="VMX35" s="7"/>
      <c r="VMY35" s="7"/>
      <c r="VMZ35" s="7"/>
      <c r="VNA35" s="7"/>
      <c r="VNB35" s="7"/>
      <c r="VNC35" s="7"/>
      <c r="VND35" s="7"/>
      <c r="VNE35" s="7"/>
      <c r="VNF35" s="7"/>
      <c r="VNG35" s="7"/>
      <c r="VNH35" s="7"/>
      <c r="VNI35" s="7"/>
      <c r="VNJ35" s="7"/>
      <c r="VNK35" s="7"/>
      <c r="VNL35" s="7"/>
      <c r="VNM35" s="7"/>
      <c r="VNN35" s="7"/>
      <c r="VNO35" s="7"/>
      <c r="VNP35" s="7"/>
      <c r="VNQ35" s="7"/>
      <c r="VNR35" s="7"/>
      <c r="VNS35" s="7"/>
      <c r="VNT35" s="7"/>
      <c r="VNU35" s="7"/>
      <c r="VNV35" s="7"/>
      <c r="VNW35" s="7"/>
      <c r="VNX35" s="7"/>
      <c r="VNY35" s="7"/>
      <c r="VNZ35" s="7"/>
      <c r="VOA35" s="7"/>
      <c r="VOB35" s="7"/>
      <c r="VOC35" s="7"/>
      <c r="VOD35" s="7"/>
      <c r="VOE35" s="7"/>
      <c r="VOF35" s="7"/>
      <c r="VOG35" s="7"/>
      <c r="VOH35" s="7"/>
      <c r="VOI35" s="7"/>
      <c r="VOJ35" s="7"/>
      <c r="VOK35" s="7"/>
      <c r="VOL35" s="7"/>
      <c r="VOM35" s="7"/>
      <c r="VON35" s="7"/>
      <c r="VOO35" s="7"/>
      <c r="VOP35" s="7"/>
      <c r="VOQ35" s="7"/>
      <c r="VOR35" s="7"/>
      <c r="VOS35" s="7"/>
      <c r="VOT35" s="7"/>
      <c r="VOU35" s="7"/>
      <c r="VOV35" s="7"/>
      <c r="VOW35" s="7"/>
      <c r="VOX35" s="7"/>
      <c r="VOY35" s="7"/>
      <c r="VOZ35" s="7"/>
      <c r="VPA35" s="7"/>
      <c r="VPB35" s="7"/>
      <c r="VPC35" s="7"/>
      <c r="VPD35" s="7"/>
      <c r="VPE35" s="7"/>
      <c r="VPF35" s="7"/>
      <c r="VPG35" s="7"/>
      <c r="VPH35" s="7"/>
      <c r="VPI35" s="7"/>
      <c r="VPJ35" s="7"/>
      <c r="VPK35" s="7"/>
      <c r="VPL35" s="7"/>
      <c r="VPM35" s="7"/>
      <c r="VPN35" s="7"/>
      <c r="VPO35" s="7"/>
      <c r="VPP35" s="7"/>
      <c r="VPQ35" s="7"/>
      <c r="VPR35" s="7"/>
      <c r="VPS35" s="7"/>
      <c r="VPT35" s="7"/>
      <c r="VPU35" s="7"/>
      <c r="VPV35" s="7"/>
      <c r="VPW35" s="7"/>
      <c r="VPX35" s="7"/>
      <c r="VPY35" s="7"/>
      <c r="VPZ35" s="7"/>
      <c r="VQA35" s="7"/>
      <c r="VQB35" s="7"/>
      <c r="VQC35" s="7"/>
      <c r="VQD35" s="7"/>
      <c r="VQE35" s="7"/>
      <c r="VQF35" s="7"/>
      <c r="VQG35" s="7"/>
      <c r="VQH35" s="7"/>
      <c r="VQI35" s="7"/>
      <c r="VQJ35" s="7"/>
      <c r="VQK35" s="7"/>
      <c r="VQL35" s="7"/>
      <c r="VQM35" s="7"/>
      <c r="VQN35" s="7"/>
      <c r="VQO35" s="7"/>
      <c r="VQP35" s="7"/>
      <c r="VQQ35" s="7"/>
      <c r="VQR35" s="7"/>
      <c r="VQS35" s="7"/>
      <c r="VQT35" s="7"/>
      <c r="VQU35" s="7"/>
      <c r="VQV35" s="7"/>
      <c r="VQW35" s="7"/>
      <c r="VQX35" s="7"/>
      <c r="VQY35" s="7"/>
      <c r="VQZ35" s="7"/>
      <c r="VRA35" s="7"/>
      <c r="VRB35" s="7"/>
      <c r="VRC35" s="7"/>
      <c r="VRD35" s="7"/>
      <c r="VRE35" s="7"/>
      <c r="VRF35" s="7"/>
      <c r="VRG35" s="7"/>
      <c r="VRH35" s="7"/>
      <c r="VRI35" s="7"/>
      <c r="VRJ35" s="7"/>
      <c r="VRK35" s="7"/>
      <c r="VRL35" s="7"/>
      <c r="VRM35" s="7"/>
      <c r="VRN35" s="7"/>
      <c r="VRO35" s="7"/>
      <c r="VRP35" s="7"/>
      <c r="VRQ35" s="7"/>
      <c r="VRR35" s="7"/>
      <c r="VRS35" s="7"/>
      <c r="VRT35" s="7"/>
      <c r="VRU35" s="7"/>
      <c r="VRV35" s="7"/>
      <c r="VRW35" s="7"/>
      <c r="VRX35" s="7"/>
      <c r="VRY35" s="7"/>
      <c r="VRZ35" s="7"/>
      <c r="VSA35" s="7"/>
      <c r="VSB35" s="7"/>
      <c r="VSC35" s="7"/>
      <c r="VSD35" s="7"/>
      <c r="VSE35" s="7"/>
      <c r="VSF35" s="7"/>
      <c r="VSG35" s="7"/>
      <c r="VSH35" s="7"/>
      <c r="VSI35" s="7"/>
      <c r="VSJ35" s="7"/>
      <c r="VSK35" s="7"/>
      <c r="VSL35" s="7"/>
      <c r="VSM35" s="7"/>
      <c r="VSN35" s="7"/>
      <c r="VSO35" s="7"/>
      <c r="VSP35" s="7"/>
      <c r="VSQ35" s="7"/>
      <c r="VSR35" s="7"/>
      <c r="VSS35" s="7"/>
      <c r="VST35" s="7"/>
      <c r="VSU35" s="7"/>
      <c r="VSV35" s="7"/>
      <c r="VSW35" s="7"/>
      <c r="VSX35" s="7"/>
      <c r="VSY35" s="7"/>
      <c r="VSZ35" s="7"/>
      <c r="VTA35" s="7"/>
      <c r="VTB35" s="7"/>
      <c r="VTC35" s="7"/>
      <c r="VTD35" s="7"/>
      <c r="VTE35" s="7"/>
      <c r="VTF35" s="7"/>
      <c r="VTG35" s="7"/>
      <c r="VTH35" s="7"/>
      <c r="VTI35" s="7"/>
      <c r="VTJ35" s="7"/>
      <c r="VTK35" s="7"/>
      <c r="VTL35" s="7"/>
      <c r="VTM35" s="7"/>
      <c r="VTN35" s="7"/>
      <c r="VTO35" s="7"/>
      <c r="VTP35" s="7"/>
      <c r="VTQ35" s="7"/>
      <c r="VTR35" s="7"/>
      <c r="VTS35" s="7"/>
      <c r="VTT35" s="7"/>
      <c r="VTU35" s="7"/>
      <c r="VTV35" s="7"/>
      <c r="VTW35" s="7"/>
      <c r="VTX35" s="7"/>
      <c r="VTY35" s="7"/>
      <c r="VTZ35" s="7"/>
      <c r="VUA35" s="7"/>
      <c r="VUB35" s="7"/>
      <c r="VUC35" s="7"/>
      <c r="VUD35" s="7"/>
      <c r="VUE35" s="7"/>
      <c r="VUF35" s="7"/>
      <c r="VUG35" s="7"/>
      <c r="VUH35" s="7"/>
      <c r="VUI35" s="7"/>
      <c r="VUJ35" s="7"/>
      <c r="VUK35" s="7"/>
      <c r="VUL35" s="7"/>
      <c r="VUM35" s="7"/>
      <c r="VUN35" s="7"/>
      <c r="VUO35" s="7"/>
      <c r="VUP35" s="7"/>
      <c r="VUQ35" s="7"/>
      <c r="VUR35" s="7"/>
      <c r="VUS35" s="7"/>
      <c r="VUT35" s="7"/>
      <c r="VUU35" s="7"/>
      <c r="VUV35" s="7"/>
      <c r="VUW35" s="7"/>
      <c r="VUX35" s="7"/>
      <c r="VUY35" s="7"/>
      <c r="VUZ35" s="7"/>
      <c r="VVA35" s="7"/>
      <c r="VVB35" s="7"/>
      <c r="VVC35" s="7"/>
      <c r="VVD35" s="7"/>
      <c r="VVE35" s="7"/>
      <c r="VVF35" s="7"/>
      <c r="VVG35" s="7"/>
      <c r="VVH35" s="7"/>
      <c r="VVI35" s="7"/>
      <c r="VVJ35" s="7"/>
      <c r="VVK35" s="7"/>
      <c r="VVL35" s="7"/>
      <c r="VVM35" s="7"/>
      <c r="VVN35" s="7"/>
      <c r="VVO35" s="7"/>
      <c r="VVP35" s="7"/>
      <c r="VVQ35" s="7"/>
      <c r="VVR35" s="7"/>
      <c r="VVS35" s="7"/>
      <c r="VVT35" s="7"/>
      <c r="VVU35" s="7"/>
      <c r="VVV35" s="7"/>
      <c r="VVW35" s="7"/>
      <c r="VVX35" s="7"/>
      <c r="VVY35" s="7"/>
      <c r="VVZ35" s="7"/>
      <c r="VWA35" s="7"/>
      <c r="VWB35" s="7"/>
      <c r="VWC35" s="7"/>
      <c r="VWD35" s="7"/>
      <c r="VWE35" s="7"/>
      <c r="VWF35" s="7"/>
      <c r="VWG35" s="7"/>
      <c r="VWH35" s="7"/>
      <c r="VWI35" s="7"/>
      <c r="VWJ35" s="7"/>
      <c r="VWK35" s="7"/>
      <c r="VWL35" s="7"/>
      <c r="VWM35" s="7"/>
      <c r="VWN35" s="7"/>
      <c r="VWO35" s="7"/>
      <c r="VWP35" s="7"/>
      <c r="VWQ35" s="7"/>
      <c r="VWR35" s="7"/>
      <c r="VWS35" s="7"/>
      <c r="VWT35" s="7"/>
      <c r="VWU35" s="7"/>
      <c r="VWV35" s="7"/>
      <c r="VWW35" s="7"/>
      <c r="VWX35" s="7"/>
      <c r="VWY35" s="7"/>
      <c r="VWZ35" s="7"/>
      <c r="VXA35" s="7"/>
      <c r="VXB35" s="7"/>
      <c r="VXC35" s="7"/>
      <c r="VXD35" s="7"/>
      <c r="VXE35" s="7"/>
      <c r="VXF35" s="7"/>
      <c r="VXG35" s="7"/>
      <c r="VXH35" s="7"/>
      <c r="VXI35" s="7"/>
      <c r="VXJ35" s="7"/>
      <c r="VXK35" s="7"/>
      <c r="VXL35" s="7"/>
      <c r="VXM35" s="7"/>
      <c r="VXN35" s="7"/>
      <c r="VXO35" s="7"/>
      <c r="VXP35" s="7"/>
      <c r="VXQ35" s="7"/>
      <c r="VXR35" s="7"/>
      <c r="VXS35" s="7"/>
      <c r="VXT35" s="7"/>
      <c r="VXU35" s="7"/>
      <c r="VXV35" s="7"/>
      <c r="VXW35" s="7"/>
      <c r="VXX35" s="7"/>
      <c r="VXY35" s="7"/>
      <c r="VXZ35" s="7"/>
      <c r="VYA35" s="7"/>
      <c r="VYB35" s="7"/>
      <c r="VYC35" s="7"/>
      <c r="VYD35" s="7"/>
      <c r="VYE35" s="7"/>
      <c r="VYF35" s="7"/>
      <c r="VYG35" s="7"/>
      <c r="VYH35" s="7"/>
      <c r="VYI35" s="7"/>
      <c r="VYJ35" s="7"/>
      <c r="VYK35" s="7"/>
      <c r="VYL35" s="7"/>
      <c r="VYM35" s="7"/>
      <c r="VYN35" s="7"/>
      <c r="VYO35" s="7"/>
      <c r="VYP35" s="7"/>
      <c r="VYQ35" s="7"/>
      <c r="VYR35" s="7"/>
      <c r="VYS35" s="7"/>
      <c r="VYT35" s="7"/>
      <c r="VYU35" s="7"/>
      <c r="VYV35" s="7"/>
      <c r="VYW35" s="7"/>
      <c r="VYX35" s="7"/>
      <c r="VYY35" s="7"/>
      <c r="VYZ35" s="7"/>
      <c r="VZA35" s="7"/>
      <c r="VZB35" s="7"/>
      <c r="VZC35" s="7"/>
      <c r="VZD35" s="7"/>
      <c r="VZE35" s="7"/>
      <c r="VZF35" s="7"/>
      <c r="VZG35" s="7"/>
      <c r="VZH35" s="7"/>
      <c r="VZI35" s="7"/>
      <c r="VZJ35" s="7"/>
      <c r="VZK35" s="7"/>
      <c r="VZL35" s="7"/>
      <c r="VZM35" s="7"/>
      <c r="VZN35" s="7"/>
      <c r="VZO35" s="7"/>
      <c r="VZP35" s="7"/>
      <c r="VZQ35" s="7"/>
      <c r="VZR35" s="7"/>
      <c r="VZS35" s="7"/>
      <c r="VZT35" s="7"/>
      <c r="VZU35" s="7"/>
      <c r="VZV35" s="7"/>
      <c r="VZW35" s="7"/>
      <c r="VZX35" s="7"/>
      <c r="VZY35" s="7"/>
      <c r="VZZ35" s="7"/>
      <c r="WAA35" s="7"/>
      <c r="WAB35" s="7"/>
      <c r="WAC35" s="7"/>
      <c r="WAD35" s="7"/>
      <c r="WAE35" s="7"/>
      <c r="WAF35" s="7"/>
      <c r="WAG35" s="7"/>
      <c r="WAH35" s="7"/>
      <c r="WAI35" s="7"/>
      <c r="WAJ35" s="7"/>
      <c r="WAK35" s="7"/>
      <c r="WAL35" s="7"/>
      <c r="WAM35" s="7"/>
      <c r="WAN35" s="7"/>
      <c r="WAO35" s="7"/>
      <c r="WAP35" s="7"/>
      <c r="WAQ35" s="7"/>
      <c r="WAR35" s="7"/>
      <c r="WAS35" s="7"/>
      <c r="WAT35" s="7"/>
      <c r="WAU35" s="7"/>
      <c r="WAV35" s="7"/>
      <c r="WAW35" s="7"/>
      <c r="WAX35" s="7"/>
      <c r="WAY35" s="7"/>
      <c r="WAZ35" s="7"/>
      <c r="WBA35" s="7"/>
      <c r="WBB35" s="7"/>
      <c r="WBC35" s="7"/>
      <c r="WBD35" s="7"/>
      <c r="WBE35" s="7"/>
      <c r="WBF35" s="7"/>
      <c r="WBG35" s="7"/>
      <c r="WBH35" s="7"/>
      <c r="WBI35" s="7"/>
      <c r="WBJ35" s="7"/>
      <c r="WBK35" s="7"/>
      <c r="WBL35" s="7"/>
      <c r="WBM35" s="7"/>
      <c r="WBN35" s="7"/>
      <c r="WBO35" s="7"/>
      <c r="WBP35" s="7"/>
      <c r="WBQ35" s="7"/>
      <c r="WBR35" s="7"/>
      <c r="WBS35" s="7"/>
      <c r="WBT35" s="7"/>
      <c r="WBU35" s="7"/>
      <c r="WBV35" s="7"/>
      <c r="WBW35" s="7"/>
      <c r="WBX35" s="7"/>
      <c r="WBY35" s="7"/>
      <c r="WBZ35" s="7"/>
      <c r="WCA35" s="7"/>
      <c r="WCB35" s="7"/>
      <c r="WCC35" s="7"/>
      <c r="WCD35" s="7"/>
      <c r="WCE35" s="7"/>
      <c r="WCF35" s="7"/>
      <c r="WCG35" s="7"/>
      <c r="WCH35" s="7"/>
      <c r="WCI35" s="7"/>
      <c r="WCJ35" s="7"/>
      <c r="WCK35" s="7"/>
      <c r="WCL35" s="7"/>
      <c r="WCM35" s="7"/>
      <c r="WCN35" s="7"/>
      <c r="WCO35" s="7"/>
      <c r="WCP35" s="7"/>
      <c r="WCQ35" s="7"/>
      <c r="WCR35" s="7"/>
      <c r="WCS35" s="7"/>
      <c r="WCT35" s="7"/>
      <c r="WCU35" s="7"/>
      <c r="WCV35" s="7"/>
      <c r="WCW35" s="7"/>
      <c r="WCX35" s="7"/>
      <c r="WCY35" s="7"/>
      <c r="WCZ35" s="7"/>
      <c r="WDA35" s="7"/>
      <c r="WDB35" s="7"/>
      <c r="WDC35" s="7"/>
      <c r="WDD35" s="7"/>
      <c r="WDE35" s="7"/>
      <c r="WDF35" s="7"/>
      <c r="WDG35" s="7"/>
      <c r="WDH35" s="7"/>
      <c r="WDI35" s="7"/>
      <c r="WDJ35" s="7"/>
      <c r="WDK35" s="7"/>
      <c r="WDL35" s="7"/>
      <c r="WDM35" s="7"/>
      <c r="WDN35" s="7"/>
      <c r="WDO35" s="7"/>
      <c r="WDP35" s="7"/>
      <c r="WDQ35" s="7"/>
      <c r="WDR35" s="7"/>
      <c r="WDS35" s="7"/>
      <c r="WDT35" s="7"/>
      <c r="WDU35" s="7"/>
      <c r="WDV35" s="7"/>
      <c r="WDW35" s="7"/>
      <c r="WDX35" s="7"/>
      <c r="WDY35" s="7"/>
      <c r="WDZ35" s="7"/>
      <c r="WEA35" s="7"/>
      <c r="WEB35" s="7"/>
      <c r="WEC35" s="7"/>
      <c r="WED35" s="7"/>
      <c r="WEE35" s="7"/>
      <c r="WEF35" s="7"/>
      <c r="WEG35" s="7"/>
      <c r="WEH35" s="7"/>
      <c r="WEI35" s="7"/>
      <c r="WEJ35" s="7"/>
      <c r="WEK35" s="7"/>
      <c r="WEL35" s="7"/>
      <c r="WEM35" s="7"/>
      <c r="WEN35" s="7"/>
      <c r="WEO35" s="7"/>
      <c r="WEP35" s="7"/>
      <c r="WEQ35" s="7"/>
      <c r="WER35" s="7"/>
      <c r="WES35" s="7"/>
      <c r="WET35" s="7"/>
      <c r="WEU35" s="7"/>
      <c r="WEV35" s="7"/>
      <c r="WEW35" s="7"/>
      <c r="WEX35" s="7"/>
      <c r="WEY35" s="7"/>
      <c r="WEZ35" s="7"/>
      <c r="WFA35" s="7"/>
      <c r="WFB35" s="7"/>
      <c r="WFC35" s="7"/>
      <c r="WFD35" s="7"/>
      <c r="WFE35" s="7"/>
      <c r="WFF35" s="7"/>
      <c r="WFG35" s="7"/>
      <c r="WFH35" s="7"/>
      <c r="WFI35" s="7"/>
      <c r="WFJ35" s="7"/>
      <c r="WFK35" s="7"/>
      <c r="WFL35" s="7"/>
      <c r="WFM35" s="7"/>
      <c r="WFN35" s="7"/>
      <c r="WFO35" s="7"/>
      <c r="WFP35" s="7"/>
      <c r="WFQ35" s="7"/>
      <c r="WFR35" s="7"/>
      <c r="WFS35" s="7"/>
      <c r="WFT35" s="7"/>
      <c r="WFU35" s="7"/>
      <c r="WFV35" s="7"/>
      <c r="WFW35" s="7"/>
      <c r="WFX35" s="7"/>
      <c r="WFY35" s="7"/>
      <c r="WFZ35" s="7"/>
      <c r="WGA35" s="7"/>
      <c r="WGB35" s="7"/>
      <c r="WGC35" s="7"/>
      <c r="WGD35" s="7"/>
      <c r="WGE35" s="7"/>
      <c r="WGF35" s="7"/>
      <c r="WGG35" s="7"/>
      <c r="WGH35" s="7"/>
      <c r="WGI35" s="7"/>
      <c r="WGJ35" s="7"/>
      <c r="WGK35" s="7"/>
      <c r="WGL35" s="7"/>
      <c r="WGM35" s="7"/>
      <c r="WGN35" s="7"/>
      <c r="WGO35" s="7"/>
      <c r="WGP35" s="7"/>
      <c r="WGQ35" s="7"/>
      <c r="WGR35" s="7"/>
      <c r="WGS35" s="7"/>
      <c r="WGT35" s="7"/>
      <c r="WGU35" s="7"/>
      <c r="WGV35" s="7"/>
      <c r="WGW35" s="7"/>
      <c r="WGX35" s="7"/>
      <c r="WGY35" s="7"/>
      <c r="WGZ35" s="7"/>
      <c r="WHA35" s="7"/>
      <c r="WHB35" s="7"/>
      <c r="WHC35" s="7"/>
      <c r="WHD35" s="7"/>
      <c r="WHE35" s="7"/>
      <c r="WHF35" s="7"/>
      <c r="WHG35" s="7"/>
      <c r="WHH35" s="7"/>
      <c r="WHI35" s="7"/>
      <c r="WHJ35" s="7"/>
      <c r="WHK35" s="7"/>
      <c r="WHL35" s="7"/>
      <c r="WHM35" s="7"/>
      <c r="WHN35" s="7"/>
      <c r="WHO35" s="7"/>
      <c r="WHP35" s="7"/>
      <c r="WHQ35" s="7"/>
      <c r="WHR35" s="7"/>
      <c r="WHS35" s="7"/>
      <c r="WHT35" s="7"/>
      <c r="WHU35" s="7"/>
      <c r="WHV35" s="7"/>
      <c r="WHW35" s="7"/>
      <c r="WHX35" s="7"/>
      <c r="WHY35" s="7"/>
      <c r="WHZ35" s="7"/>
      <c r="WIA35" s="7"/>
      <c r="WIB35" s="7"/>
      <c r="WIC35" s="7"/>
      <c r="WID35" s="7"/>
      <c r="WIE35" s="7"/>
      <c r="WIF35" s="7"/>
      <c r="WIG35" s="7"/>
      <c r="WIH35" s="7"/>
      <c r="WII35" s="7"/>
      <c r="WIJ35" s="7"/>
      <c r="WIK35" s="7"/>
      <c r="WIL35" s="7"/>
      <c r="WIM35" s="7"/>
      <c r="WIN35" s="7"/>
      <c r="WIO35" s="7"/>
      <c r="WIP35" s="7"/>
      <c r="WIQ35" s="7"/>
      <c r="WIR35" s="7"/>
      <c r="WIS35" s="7"/>
      <c r="WIT35" s="7"/>
      <c r="WIU35" s="7"/>
      <c r="WIV35" s="7"/>
      <c r="WIW35" s="7"/>
      <c r="WIX35" s="7"/>
      <c r="WIY35" s="7"/>
      <c r="WIZ35" s="7"/>
      <c r="WJA35" s="7"/>
      <c r="WJB35" s="7"/>
      <c r="WJC35" s="7"/>
      <c r="WJD35" s="7"/>
      <c r="WJE35" s="7"/>
      <c r="WJF35" s="7"/>
      <c r="WJG35" s="7"/>
      <c r="WJH35" s="7"/>
      <c r="WJI35" s="7"/>
      <c r="WJJ35" s="7"/>
      <c r="WJK35" s="7"/>
      <c r="WJL35" s="7"/>
      <c r="WJM35" s="7"/>
      <c r="WJN35" s="7"/>
      <c r="WJO35" s="7"/>
      <c r="WJP35" s="7"/>
      <c r="WJQ35" s="7"/>
      <c r="WJR35" s="7"/>
      <c r="WJS35" s="7"/>
      <c r="WJT35" s="7"/>
      <c r="WJU35" s="7"/>
      <c r="WJV35" s="7"/>
      <c r="WJW35" s="7"/>
      <c r="WJX35" s="7"/>
      <c r="WJY35" s="7"/>
      <c r="WJZ35" s="7"/>
      <c r="WKA35" s="7"/>
      <c r="WKB35" s="7"/>
      <c r="WKC35" s="7"/>
      <c r="WKD35" s="7"/>
      <c r="WKE35" s="7"/>
      <c r="WKF35" s="7"/>
      <c r="WKG35" s="7"/>
      <c r="WKH35" s="7"/>
      <c r="WKI35" s="7"/>
      <c r="WKJ35" s="7"/>
      <c r="WKK35" s="7"/>
      <c r="WKL35" s="7"/>
      <c r="WKM35" s="7"/>
      <c r="WKN35" s="7"/>
      <c r="WKO35" s="7"/>
      <c r="WKP35" s="7"/>
      <c r="WKQ35" s="7"/>
      <c r="WKR35" s="7"/>
      <c r="WKS35" s="7"/>
      <c r="WKT35" s="7"/>
      <c r="WKU35" s="7"/>
      <c r="WKV35" s="7"/>
      <c r="WKW35" s="7"/>
      <c r="WKX35" s="7"/>
      <c r="WKY35" s="7"/>
      <c r="WKZ35" s="7"/>
      <c r="WLA35" s="7"/>
      <c r="WLB35" s="7"/>
      <c r="WLC35" s="7"/>
      <c r="WLD35" s="7"/>
      <c r="WLE35" s="7"/>
      <c r="WLF35" s="7"/>
      <c r="WLG35" s="7"/>
      <c r="WLH35" s="7"/>
      <c r="WLI35" s="7"/>
      <c r="WLJ35" s="7"/>
      <c r="WLK35" s="7"/>
      <c r="WLL35" s="7"/>
      <c r="WLM35" s="7"/>
      <c r="WLN35" s="7"/>
      <c r="WLO35" s="7"/>
      <c r="WLP35" s="7"/>
      <c r="WLQ35" s="7"/>
      <c r="WLR35" s="7"/>
      <c r="WLS35" s="7"/>
      <c r="WLT35" s="7"/>
      <c r="WLU35" s="7"/>
      <c r="WLV35" s="7"/>
      <c r="WLW35" s="7"/>
      <c r="WLX35" s="7"/>
      <c r="WLY35" s="7"/>
      <c r="WLZ35" s="7"/>
      <c r="WMA35" s="7"/>
      <c r="WMB35" s="7"/>
      <c r="WMC35" s="7"/>
      <c r="WMD35" s="7"/>
      <c r="WME35" s="7"/>
      <c r="WMF35" s="7"/>
      <c r="WMG35" s="7"/>
      <c r="WMH35" s="7"/>
      <c r="WMI35" s="7"/>
      <c r="WMJ35" s="7"/>
      <c r="WMK35" s="7"/>
      <c r="WML35" s="7"/>
      <c r="WMM35" s="7"/>
      <c r="WMN35" s="7"/>
      <c r="WMO35" s="7"/>
      <c r="WMP35" s="7"/>
      <c r="WMQ35" s="7"/>
      <c r="WMR35" s="7"/>
      <c r="WMS35" s="7"/>
      <c r="WMT35" s="7"/>
      <c r="WMU35" s="7"/>
      <c r="WMV35" s="7"/>
      <c r="WMW35" s="7"/>
      <c r="WMX35" s="7"/>
      <c r="WMY35" s="7"/>
      <c r="WMZ35" s="7"/>
      <c r="WNA35" s="7"/>
      <c r="WNB35" s="7"/>
      <c r="WNC35" s="7"/>
      <c r="WND35" s="7"/>
      <c r="WNE35" s="7"/>
      <c r="WNF35" s="7"/>
      <c r="WNG35" s="7"/>
      <c r="WNH35" s="7"/>
      <c r="WNI35" s="7"/>
      <c r="WNJ35" s="7"/>
      <c r="WNK35" s="7"/>
      <c r="WNL35" s="7"/>
      <c r="WNM35" s="7"/>
      <c r="WNN35" s="7"/>
      <c r="WNO35" s="7"/>
      <c r="WNP35" s="7"/>
      <c r="WNQ35" s="7"/>
      <c r="WNR35" s="7"/>
      <c r="WNS35" s="7"/>
      <c r="WNT35" s="7"/>
      <c r="WNU35" s="7"/>
      <c r="WNV35" s="7"/>
      <c r="WNW35" s="7"/>
      <c r="WNX35" s="7"/>
      <c r="WNY35" s="7"/>
      <c r="WNZ35" s="7"/>
      <c r="WOA35" s="7"/>
      <c r="WOB35" s="7"/>
      <c r="WOC35" s="7"/>
      <c r="WOD35" s="7"/>
      <c r="WOE35" s="7"/>
      <c r="WOF35" s="7"/>
      <c r="WOG35" s="7"/>
      <c r="WOH35" s="7"/>
      <c r="WOI35" s="7"/>
      <c r="WOJ35" s="7"/>
      <c r="WOK35" s="7"/>
      <c r="WOL35" s="7"/>
      <c r="WOM35" s="7"/>
      <c r="WON35" s="7"/>
      <c r="WOO35" s="7"/>
      <c r="WOP35" s="7"/>
      <c r="WOQ35" s="7"/>
      <c r="WOR35" s="7"/>
      <c r="WOS35" s="7"/>
      <c r="WOT35" s="7"/>
      <c r="WOU35" s="7"/>
      <c r="WOV35" s="7"/>
      <c r="WOW35" s="7"/>
      <c r="WOX35" s="7"/>
      <c r="WOY35" s="7"/>
      <c r="WOZ35" s="7"/>
      <c r="WPA35" s="7"/>
      <c r="WPB35" s="7"/>
      <c r="WPC35" s="7"/>
      <c r="WPD35" s="7"/>
      <c r="WPE35" s="7"/>
      <c r="WPF35" s="7"/>
      <c r="WPG35" s="7"/>
      <c r="WPH35" s="7"/>
      <c r="WPI35" s="7"/>
      <c r="WPJ35" s="7"/>
      <c r="WPK35" s="7"/>
      <c r="WPL35" s="7"/>
      <c r="WPM35" s="7"/>
      <c r="WPN35" s="7"/>
      <c r="WPO35" s="7"/>
      <c r="WPP35" s="7"/>
      <c r="WPQ35" s="7"/>
      <c r="WPR35" s="7"/>
      <c r="WPS35" s="7"/>
      <c r="WPT35" s="7"/>
      <c r="WPU35" s="7"/>
      <c r="WPV35" s="7"/>
      <c r="WPW35" s="7"/>
      <c r="WPX35" s="7"/>
      <c r="WPY35" s="7"/>
      <c r="WPZ35" s="7"/>
      <c r="WQA35" s="7"/>
      <c r="WQB35" s="7"/>
      <c r="WQC35" s="7"/>
      <c r="WQD35" s="7"/>
      <c r="WQE35" s="7"/>
      <c r="WQF35" s="7"/>
      <c r="WQG35" s="7"/>
      <c r="WQH35" s="7"/>
      <c r="WQI35" s="7"/>
      <c r="WQJ35" s="7"/>
      <c r="WQK35" s="7"/>
      <c r="WQL35" s="7"/>
      <c r="WQM35" s="7"/>
      <c r="WQN35" s="7"/>
      <c r="WQO35" s="7"/>
      <c r="WQP35" s="7"/>
      <c r="WQQ35" s="7"/>
      <c r="WQR35" s="7"/>
      <c r="WQS35" s="7"/>
      <c r="WQT35" s="7"/>
      <c r="WQU35" s="7"/>
      <c r="WQV35" s="7"/>
      <c r="WQW35" s="7"/>
      <c r="WQX35" s="7"/>
      <c r="WQY35" s="7"/>
      <c r="WQZ35" s="7"/>
      <c r="WRA35" s="7"/>
      <c r="WRB35" s="7"/>
      <c r="WRC35" s="7"/>
      <c r="WRD35" s="7"/>
      <c r="WRE35" s="7"/>
      <c r="WRF35" s="7"/>
      <c r="WRG35" s="7"/>
      <c r="WRH35" s="7"/>
      <c r="WRI35" s="7"/>
      <c r="WRJ35" s="7"/>
      <c r="WRK35" s="7"/>
      <c r="WRL35" s="7"/>
      <c r="WRM35" s="7"/>
      <c r="WRN35" s="7"/>
      <c r="WRO35" s="7"/>
      <c r="WRP35" s="7"/>
      <c r="WRQ35" s="7"/>
      <c r="WRR35" s="7"/>
      <c r="WRS35" s="7"/>
      <c r="WRT35" s="7"/>
      <c r="WRU35" s="7"/>
      <c r="WRV35" s="7"/>
      <c r="WRW35" s="7"/>
      <c r="WRX35" s="7"/>
      <c r="WRY35" s="7"/>
      <c r="WRZ35" s="7"/>
      <c r="WSA35" s="7"/>
      <c r="WSB35" s="7"/>
      <c r="WSC35" s="7"/>
      <c r="WSD35" s="7"/>
      <c r="WSE35" s="7"/>
      <c r="WSF35" s="7"/>
      <c r="WSG35" s="7"/>
      <c r="WSH35" s="7"/>
      <c r="WSI35" s="7"/>
      <c r="WSJ35" s="7"/>
      <c r="WSK35" s="7"/>
      <c r="WSL35" s="7"/>
      <c r="WSM35" s="7"/>
      <c r="WSN35" s="7"/>
      <c r="WSO35" s="7"/>
      <c r="WSP35" s="7"/>
      <c r="WSQ35" s="7"/>
      <c r="WSR35" s="7"/>
      <c r="WSS35" s="7"/>
      <c r="WST35" s="7"/>
      <c r="WSU35" s="7"/>
      <c r="WSV35" s="7"/>
      <c r="WSW35" s="7"/>
      <c r="WSX35" s="7"/>
      <c r="WSY35" s="7"/>
      <c r="WSZ35" s="7"/>
      <c r="WTA35" s="7"/>
      <c r="WTB35" s="7"/>
      <c r="WTC35" s="7"/>
      <c r="WTD35" s="7"/>
      <c r="WTE35" s="7"/>
      <c r="WTF35" s="7"/>
      <c r="WTG35" s="7"/>
      <c r="WTH35" s="7"/>
      <c r="WTI35" s="7"/>
      <c r="WTJ35" s="7"/>
      <c r="WTK35" s="7"/>
      <c r="WTL35" s="7"/>
      <c r="WTM35" s="7"/>
      <c r="WTN35" s="7"/>
      <c r="WTO35" s="7"/>
      <c r="WTP35" s="7"/>
      <c r="WTQ35" s="7"/>
      <c r="WTR35" s="7"/>
      <c r="WTS35" s="7"/>
      <c r="WTT35" s="7"/>
      <c r="WTU35" s="7"/>
      <c r="WTV35" s="7"/>
      <c r="WTW35" s="7"/>
      <c r="WTX35" s="7"/>
      <c r="WTY35" s="7"/>
      <c r="WTZ35" s="7"/>
      <c r="WUA35" s="7"/>
      <c r="WUB35" s="7"/>
      <c r="WUC35" s="7"/>
      <c r="WUD35" s="7"/>
      <c r="WUE35" s="7"/>
      <c r="WUF35" s="7"/>
      <c r="WUG35" s="7"/>
      <c r="WUH35" s="7"/>
      <c r="WUI35" s="7"/>
      <c r="WUJ35" s="7"/>
      <c r="WUK35" s="7"/>
      <c r="WUL35" s="7"/>
      <c r="WUM35" s="7"/>
      <c r="WUN35" s="7"/>
      <c r="WUO35" s="7"/>
      <c r="WUP35" s="7"/>
      <c r="WUQ35" s="7"/>
      <c r="WUR35" s="7"/>
      <c r="WUS35" s="7"/>
      <c r="WUT35" s="7"/>
      <c r="WUU35" s="7"/>
      <c r="WUV35" s="7"/>
      <c r="WUW35" s="7"/>
      <c r="WUX35" s="7"/>
      <c r="WUY35" s="7"/>
      <c r="WUZ35" s="7"/>
      <c r="WVA35" s="7"/>
      <c r="WVB35" s="7"/>
      <c r="WVC35" s="7"/>
      <c r="WVD35" s="7"/>
      <c r="WVE35" s="7"/>
      <c r="WVF35" s="7"/>
      <c r="WVG35" s="7"/>
      <c r="WVH35" s="7"/>
      <c r="WVI35" s="7"/>
      <c r="WVJ35" s="7"/>
      <c r="WVK35" s="7"/>
      <c r="WVL35" s="7"/>
      <c r="WVM35" s="7"/>
      <c r="WVN35" s="7"/>
      <c r="WVO35" s="7"/>
      <c r="WVP35" s="7"/>
      <c r="WVQ35" s="7"/>
      <c r="WVR35" s="7"/>
      <c r="WVS35" s="7"/>
      <c r="WVT35" s="7"/>
      <c r="WVU35" s="7"/>
      <c r="WVV35" s="7"/>
      <c r="WVW35" s="7"/>
      <c r="WVX35" s="7"/>
      <c r="WVY35" s="7"/>
      <c r="WVZ35" s="7"/>
      <c r="WWA35" s="7"/>
      <c r="WWB35" s="7"/>
      <c r="WWC35" s="7"/>
      <c r="WWD35" s="7"/>
      <c r="WWE35" s="7"/>
      <c r="WWF35" s="7"/>
      <c r="WWG35" s="7"/>
      <c r="WWH35" s="7"/>
      <c r="WWI35" s="7"/>
      <c r="WWJ35" s="7"/>
      <c r="WWK35" s="7"/>
      <c r="WWL35" s="7"/>
      <c r="WWM35" s="7"/>
      <c r="WWN35" s="7"/>
      <c r="WWO35" s="7"/>
      <c r="WWP35" s="7"/>
      <c r="WWQ35" s="7"/>
      <c r="WWR35" s="7"/>
      <c r="WWS35" s="7"/>
      <c r="WWT35" s="7"/>
      <c r="WWU35" s="7"/>
      <c r="WWV35" s="7"/>
      <c r="WWW35" s="7"/>
      <c r="WWX35" s="7"/>
      <c r="WWY35" s="7"/>
      <c r="WWZ35" s="7"/>
      <c r="WXA35" s="7"/>
      <c r="WXB35" s="7"/>
      <c r="WXC35" s="7"/>
      <c r="WXD35" s="7"/>
      <c r="WXE35" s="7"/>
      <c r="WXF35" s="7"/>
      <c r="WXG35" s="7"/>
      <c r="WXH35" s="7"/>
      <c r="WXI35" s="7"/>
      <c r="WXJ35" s="7"/>
      <c r="WXK35" s="7"/>
      <c r="WXL35" s="7"/>
      <c r="WXM35" s="7"/>
      <c r="WXN35" s="7"/>
      <c r="WXO35" s="7"/>
      <c r="WXP35" s="7"/>
      <c r="WXQ35" s="7"/>
      <c r="WXR35" s="7"/>
      <c r="WXS35" s="7"/>
      <c r="WXT35" s="7"/>
      <c r="WXU35" s="7"/>
      <c r="WXV35" s="7"/>
      <c r="WXW35" s="7"/>
      <c r="WXX35" s="7"/>
      <c r="WXY35" s="7"/>
      <c r="WXZ35" s="7"/>
      <c r="WYA35" s="7"/>
      <c r="WYB35" s="7"/>
      <c r="WYC35" s="7"/>
      <c r="WYD35" s="7"/>
      <c r="WYE35" s="7"/>
      <c r="WYF35" s="7"/>
      <c r="WYG35" s="7"/>
      <c r="WYH35" s="7"/>
      <c r="WYI35" s="7"/>
      <c r="WYJ35" s="7"/>
      <c r="WYK35" s="7"/>
      <c r="WYL35" s="7"/>
      <c r="WYM35" s="7"/>
      <c r="WYN35" s="7"/>
      <c r="WYO35" s="7"/>
      <c r="WYP35" s="7"/>
      <c r="WYQ35" s="7"/>
      <c r="WYR35" s="7"/>
      <c r="WYS35" s="7"/>
      <c r="WYT35" s="7"/>
      <c r="WYU35" s="7"/>
      <c r="WYV35" s="7"/>
      <c r="WYW35" s="7"/>
      <c r="WYX35" s="7"/>
      <c r="WYY35" s="7"/>
      <c r="WYZ35" s="7"/>
      <c r="WZA35" s="7"/>
      <c r="WZB35" s="7"/>
      <c r="WZC35" s="7"/>
      <c r="WZD35" s="7"/>
      <c r="WZE35" s="7"/>
      <c r="WZF35" s="7"/>
      <c r="WZG35" s="7"/>
      <c r="WZH35" s="7"/>
      <c r="WZI35" s="7"/>
      <c r="WZJ35" s="7"/>
      <c r="WZK35" s="7"/>
      <c r="WZL35" s="7"/>
      <c r="WZM35" s="7"/>
      <c r="WZN35" s="7"/>
      <c r="WZO35" s="7"/>
      <c r="WZP35" s="7"/>
      <c r="WZQ35" s="7"/>
      <c r="WZR35" s="7"/>
      <c r="WZS35" s="7"/>
      <c r="WZT35" s="7"/>
      <c r="WZU35" s="7"/>
      <c r="WZV35" s="7"/>
      <c r="WZW35" s="7"/>
      <c r="WZX35" s="7"/>
      <c r="WZY35" s="7"/>
      <c r="WZZ35" s="7"/>
      <c r="XAA35" s="7"/>
      <c r="XAB35" s="7"/>
      <c r="XAC35" s="7"/>
      <c r="XAD35" s="7"/>
      <c r="XAE35" s="7"/>
      <c r="XAF35" s="7"/>
      <c r="XAG35" s="7"/>
      <c r="XAH35" s="7"/>
      <c r="XAI35" s="7"/>
      <c r="XAJ35" s="7"/>
      <c r="XAK35" s="7"/>
      <c r="XAL35" s="7"/>
      <c r="XAM35" s="7"/>
      <c r="XAN35" s="7"/>
      <c r="XAO35" s="7"/>
      <c r="XAP35" s="7"/>
      <c r="XAQ35" s="7"/>
      <c r="XAR35" s="7"/>
      <c r="XAS35" s="7"/>
      <c r="XAT35" s="7"/>
      <c r="XAU35" s="7"/>
      <c r="XAV35" s="7"/>
      <c r="XAW35" s="7"/>
      <c r="XAX35" s="7"/>
      <c r="XAY35" s="7"/>
      <c r="XAZ35" s="7"/>
      <c r="XBA35" s="7"/>
      <c r="XBB35" s="7"/>
      <c r="XBC35" s="7"/>
      <c r="XBD35" s="7"/>
      <c r="XBE35" s="7"/>
      <c r="XBF35" s="7"/>
      <c r="XBG35" s="7"/>
      <c r="XBH35" s="7"/>
      <c r="XBI35" s="7"/>
      <c r="XBJ35" s="7"/>
      <c r="XBK35" s="7"/>
      <c r="XBL35" s="7"/>
      <c r="XBM35" s="7"/>
      <c r="XBN35" s="7"/>
      <c r="XBO35" s="7"/>
      <c r="XBP35" s="7"/>
      <c r="XBQ35" s="7"/>
      <c r="XBR35" s="7"/>
      <c r="XBS35" s="7"/>
      <c r="XBT35" s="7"/>
      <c r="XBU35" s="7"/>
      <c r="XBV35" s="7"/>
      <c r="XBW35" s="7"/>
      <c r="XBX35" s="7"/>
      <c r="XBY35" s="7"/>
      <c r="XBZ35" s="7"/>
      <c r="XCA35" s="7"/>
      <c r="XCB35" s="7"/>
      <c r="XCC35" s="7"/>
      <c r="XCD35" s="7"/>
      <c r="XCE35" s="7"/>
      <c r="XCF35" s="7"/>
      <c r="XCG35" s="7"/>
      <c r="XCH35" s="7"/>
      <c r="XCI35" s="7"/>
      <c r="XCJ35" s="7"/>
      <c r="XCK35" s="7"/>
      <c r="XCL35" s="7"/>
      <c r="XCM35" s="7"/>
      <c r="XCN35" s="7"/>
      <c r="XCO35" s="7"/>
      <c r="XCP35" s="7"/>
      <c r="XCQ35" s="7"/>
      <c r="XCR35" s="7"/>
      <c r="XCS35" s="7"/>
      <c r="XCT35" s="7"/>
      <c r="XCU35" s="7"/>
      <c r="XCV35" s="7"/>
      <c r="XCW35" s="7"/>
      <c r="XCX35" s="7"/>
      <c r="XCY35" s="7"/>
      <c r="XCZ35" s="7"/>
      <c r="XDA35" s="7"/>
      <c r="XDB35" s="7"/>
      <c r="XDC35" s="7"/>
      <c r="XDD35" s="7"/>
      <c r="XDE35" s="7"/>
      <c r="XDF35" s="7"/>
      <c r="XDG35" s="7"/>
      <c r="XDH35" s="7"/>
      <c r="XDI35" s="7"/>
      <c r="XDJ35" s="7"/>
      <c r="XDK35" s="7"/>
      <c r="XDL35" s="7"/>
      <c r="XDM35" s="7"/>
      <c r="XDN35" s="7"/>
      <c r="XDO35" s="7"/>
      <c r="XDP35" s="7"/>
      <c r="XDQ35" s="7"/>
      <c r="XDR35" s="7"/>
      <c r="XDS35" s="7"/>
      <c r="XDT35" s="7"/>
      <c r="XDU35" s="7"/>
      <c r="XDV35" s="7"/>
      <c r="XDW35" s="7"/>
      <c r="XDX35" s="7"/>
      <c r="XDY35" s="7"/>
      <c r="XDZ35" s="7"/>
      <c r="XEA35" s="7"/>
      <c r="XEB35" s="7"/>
      <c r="XEC35" s="7"/>
      <c r="XED35" s="7"/>
      <c r="XEE35" s="7"/>
      <c r="XEF35" s="7"/>
      <c r="XEG35" s="7"/>
      <c r="XEH35" s="7"/>
      <c r="XEI35" s="7"/>
      <c r="XEJ35" s="7"/>
      <c r="XEK35" s="7"/>
      <c r="XEL35" s="7"/>
      <c r="XEM35" s="7"/>
      <c r="XEN35" s="7"/>
      <c r="XEO35" s="7"/>
      <c r="XEP35" s="7"/>
      <c r="XEQ35" s="7"/>
      <c r="XER35" s="7"/>
      <c r="XES35" s="7"/>
      <c r="XET35" s="7"/>
      <c r="XEU35" s="7"/>
      <c r="XEV35" s="7"/>
      <c r="XEW35" s="7"/>
      <c r="XEX35" s="7"/>
      <c r="XEY35" s="7"/>
    </row>
    <row r="36" spans="1:16379">
      <c r="A36" s="81">
        <v>69556161</v>
      </c>
      <c r="B36" s="40" t="s">
        <v>304</v>
      </c>
      <c r="C36" s="128"/>
      <c r="D36" s="96">
        <v>0.432</v>
      </c>
      <c r="E36" s="123">
        <v>1237</v>
      </c>
      <c r="F36" s="258">
        <v>0</v>
      </c>
      <c r="G36" s="160">
        <f t="shared" ref="G36:G49" si="3">+E36+F36</f>
        <v>1237</v>
      </c>
      <c r="H36" s="161">
        <f t="shared" si="0"/>
        <v>1570.99</v>
      </c>
      <c r="I36" s="129">
        <v>0.27</v>
      </c>
      <c r="J36" s="124">
        <v>8</v>
      </c>
      <c r="K36" s="83">
        <v>1176</v>
      </c>
      <c r="L36" s="126"/>
      <c r="M36" s="127">
        <v>12</v>
      </c>
      <c r="N36" s="124" t="s">
        <v>298</v>
      </c>
      <c r="O36" s="124" t="s">
        <v>299</v>
      </c>
      <c r="P36" s="124">
        <v>21039090</v>
      </c>
      <c r="Q36" s="260"/>
      <c r="R36" s="20"/>
      <c r="S36" s="20"/>
    </row>
    <row r="37" spans="1:16379">
      <c r="A37" s="81">
        <v>69726301</v>
      </c>
      <c r="B37" s="40" t="s">
        <v>305</v>
      </c>
      <c r="C37" s="128"/>
      <c r="D37" s="96">
        <v>0.40400000000000003</v>
      </c>
      <c r="E37" s="123">
        <v>1237</v>
      </c>
      <c r="F37" s="258">
        <v>0</v>
      </c>
      <c r="G37" s="160">
        <f t="shared" si="3"/>
        <v>1237</v>
      </c>
      <c r="H37" s="161">
        <f t="shared" si="0"/>
        <v>1570.99</v>
      </c>
      <c r="I37" s="129">
        <v>0.27</v>
      </c>
      <c r="J37" s="124">
        <v>8</v>
      </c>
      <c r="K37" s="83">
        <v>1176</v>
      </c>
      <c r="L37" s="125"/>
      <c r="M37" s="127">
        <v>12</v>
      </c>
      <c r="N37" s="124" t="s">
        <v>300</v>
      </c>
      <c r="O37" s="124" t="s">
        <v>301</v>
      </c>
      <c r="P37" s="124">
        <v>21039090</v>
      </c>
      <c r="Q37" s="26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c r="IW37" s="20"/>
      <c r="IX37" s="20"/>
      <c r="IY37" s="20"/>
      <c r="IZ37" s="20"/>
      <c r="JA37" s="20"/>
      <c r="JB37" s="20"/>
      <c r="JC37" s="20"/>
      <c r="JD37" s="20"/>
      <c r="JE37" s="20"/>
      <c r="JF37" s="20"/>
      <c r="JG37" s="20"/>
      <c r="JH37" s="20"/>
      <c r="JI37" s="20"/>
      <c r="JJ37" s="20"/>
      <c r="JK37" s="20"/>
      <c r="JL37" s="20"/>
      <c r="JM37" s="20"/>
      <c r="JN37" s="20"/>
      <c r="JO37" s="20"/>
      <c r="JP37" s="20"/>
      <c r="JQ37" s="20"/>
      <c r="JR37" s="20"/>
      <c r="JS37" s="20"/>
      <c r="JT37" s="20"/>
      <c r="JU37" s="20"/>
      <c r="JV37" s="20"/>
      <c r="JW37" s="20"/>
      <c r="JX37" s="20"/>
      <c r="JY37" s="20"/>
      <c r="JZ37" s="20"/>
      <c r="KA37" s="20"/>
      <c r="KB37" s="20"/>
      <c r="KC37" s="20"/>
      <c r="KD37" s="20"/>
      <c r="KE37" s="20"/>
      <c r="KF37" s="20"/>
      <c r="KG37" s="20"/>
      <c r="KH37" s="20"/>
      <c r="KI37" s="20"/>
      <c r="KJ37" s="20"/>
      <c r="KK37" s="20"/>
      <c r="KL37" s="20"/>
      <c r="KM37" s="20"/>
      <c r="KN37" s="20"/>
      <c r="KO37" s="20"/>
      <c r="KP37" s="20"/>
      <c r="KQ37" s="20"/>
      <c r="KR37" s="20"/>
      <c r="KS37" s="20"/>
      <c r="KT37" s="20"/>
      <c r="KU37" s="20"/>
      <c r="KV37" s="20"/>
      <c r="KW37" s="20"/>
      <c r="KX37" s="20"/>
      <c r="KY37" s="20"/>
      <c r="KZ37" s="20"/>
      <c r="LA37" s="20"/>
      <c r="LB37" s="20"/>
      <c r="LC37" s="20"/>
      <c r="LD37" s="20"/>
      <c r="LE37" s="20"/>
      <c r="LF37" s="20"/>
      <c r="LG37" s="20"/>
      <c r="LH37" s="20"/>
      <c r="LI37" s="20"/>
      <c r="LJ37" s="20"/>
      <c r="LK37" s="20"/>
      <c r="LL37" s="20"/>
      <c r="LM37" s="20"/>
      <c r="LN37" s="20"/>
      <c r="LO37" s="20"/>
      <c r="LP37" s="20"/>
      <c r="LQ37" s="20"/>
      <c r="LR37" s="20"/>
      <c r="LS37" s="20"/>
      <c r="LT37" s="20"/>
      <c r="LU37" s="20"/>
      <c r="LV37" s="20"/>
      <c r="LW37" s="20"/>
      <c r="LX37" s="20"/>
      <c r="LY37" s="20"/>
      <c r="LZ37" s="20"/>
      <c r="MA37" s="20"/>
      <c r="MB37" s="20"/>
      <c r="MC37" s="20"/>
      <c r="MD37" s="2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0"/>
      <c r="NH37" s="20"/>
      <c r="NI37" s="20"/>
      <c r="NJ37" s="20"/>
      <c r="NK37" s="20"/>
      <c r="NL37" s="20"/>
      <c r="NM37" s="20"/>
      <c r="NN37" s="20"/>
      <c r="NO37" s="20"/>
      <c r="NP37" s="20"/>
      <c r="NQ37" s="20"/>
      <c r="NR37" s="20"/>
      <c r="NS37" s="20"/>
      <c r="NT37" s="20"/>
      <c r="NU37" s="20"/>
      <c r="NV37" s="20"/>
      <c r="NW37" s="20"/>
      <c r="NX37" s="20"/>
      <c r="NY37" s="20"/>
      <c r="NZ37" s="20"/>
      <c r="OA37" s="20"/>
      <c r="OB37" s="20"/>
      <c r="OC37" s="20"/>
      <c r="OD37" s="20"/>
      <c r="OE37" s="20"/>
      <c r="OF37" s="20"/>
      <c r="OG37" s="20"/>
      <c r="OH37" s="20"/>
      <c r="OI37" s="20"/>
      <c r="OJ37" s="20"/>
      <c r="OK37" s="20"/>
      <c r="OL37" s="20"/>
      <c r="OM37" s="20"/>
      <c r="ON37" s="20"/>
      <c r="OO37" s="20"/>
      <c r="OP37" s="20"/>
      <c r="OQ37" s="20"/>
      <c r="OR37" s="20"/>
      <c r="OS37" s="20"/>
      <c r="OT37" s="20"/>
      <c r="OU37" s="20"/>
      <c r="OV37" s="20"/>
      <c r="OW37" s="20"/>
      <c r="OX37" s="20"/>
      <c r="OY37" s="20"/>
      <c r="OZ37" s="20"/>
      <c r="PA37" s="20"/>
      <c r="PB37" s="20"/>
      <c r="PC37" s="20"/>
      <c r="PD37" s="20"/>
      <c r="PE37" s="20"/>
      <c r="PF37" s="20"/>
      <c r="PG37" s="20"/>
      <c r="PH37" s="20"/>
      <c r="PI37" s="20"/>
      <c r="PJ37" s="20"/>
      <c r="PK37" s="20"/>
      <c r="PL37" s="20"/>
      <c r="PM37" s="20"/>
      <c r="PN37" s="20"/>
      <c r="PO37" s="20"/>
      <c r="PP37" s="20"/>
      <c r="PQ37" s="20"/>
      <c r="PR37" s="20"/>
      <c r="PS37" s="20"/>
      <c r="PT37" s="20"/>
      <c r="PU37" s="20"/>
      <c r="PV37" s="20"/>
      <c r="PW37" s="20"/>
      <c r="PX37" s="20"/>
      <c r="PY37" s="20"/>
      <c r="PZ37" s="20"/>
      <c r="QA37" s="20"/>
      <c r="QB37" s="20"/>
      <c r="QC37" s="20"/>
      <c r="QD37" s="20"/>
      <c r="QE37" s="20"/>
      <c r="QF37" s="20"/>
      <c r="QG37" s="20"/>
      <c r="QH37" s="20"/>
      <c r="QI37" s="20"/>
      <c r="QJ37" s="20"/>
      <c r="QK37" s="20"/>
      <c r="QL37" s="20"/>
      <c r="QM37" s="20"/>
      <c r="QN37" s="20"/>
      <c r="QO37" s="20"/>
      <c r="QP37" s="20"/>
      <c r="QQ37" s="20"/>
      <c r="QR37" s="20"/>
      <c r="QS37" s="20"/>
      <c r="QT37" s="20"/>
      <c r="QU37" s="20"/>
      <c r="QV37" s="20"/>
      <c r="QW37" s="20"/>
      <c r="QX37" s="20"/>
      <c r="QY37" s="20"/>
      <c r="QZ37" s="20"/>
      <c r="RA37" s="20"/>
      <c r="RB37" s="20"/>
      <c r="RC37" s="20"/>
      <c r="RD37" s="20"/>
      <c r="RE37" s="20"/>
      <c r="RF37" s="20"/>
      <c r="RG37" s="20"/>
      <c r="RH37" s="20"/>
      <c r="RI37" s="20"/>
      <c r="RJ37" s="20"/>
      <c r="RK37" s="20"/>
      <c r="RL37" s="20"/>
      <c r="RM37" s="20"/>
      <c r="RN37" s="20"/>
      <c r="RO37" s="20"/>
      <c r="RP37" s="20"/>
      <c r="RQ37" s="20"/>
      <c r="RR37" s="20"/>
      <c r="RS37" s="20"/>
      <c r="RT37" s="20"/>
      <c r="RU37" s="20"/>
      <c r="RV37" s="20"/>
      <c r="RW37" s="20"/>
      <c r="RX37" s="20"/>
      <c r="RY37" s="20"/>
      <c r="RZ37" s="20"/>
      <c r="SA37" s="20"/>
      <c r="SB37" s="20"/>
      <c r="SC37" s="20"/>
      <c r="SD37" s="20"/>
      <c r="SE37" s="20"/>
      <c r="SF37" s="20"/>
      <c r="SG37" s="20"/>
      <c r="SH37" s="20"/>
      <c r="SI37" s="20"/>
      <c r="SJ37" s="20"/>
      <c r="SK37" s="20"/>
      <c r="SL37" s="20"/>
      <c r="SM37" s="20"/>
      <c r="SN37" s="20"/>
      <c r="SO37" s="20"/>
      <c r="SP37" s="20"/>
      <c r="SQ37" s="20"/>
      <c r="SR37" s="20"/>
      <c r="SS37" s="20"/>
      <c r="ST37" s="20"/>
      <c r="SU37" s="20"/>
      <c r="SV37" s="20"/>
      <c r="SW37" s="20"/>
      <c r="SX37" s="20"/>
      <c r="SY37" s="20"/>
      <c r="SZ37" s="20"/>
      <c r="TA37" s="20"/>
      <c r="TB37" s="20"/>
      <c r="TC37" s="20"/>
      <c r="TD37" s="20"/>
      <c r="TE37" s="20"/>
      <c r="TF37" s="20"/>
      <c r="TG37" s="20"/>
      <c r="TH37" s="20"/>
      <c r="TI37" s="20"/>
      <c r="TJ37" s="20"/>
      <c r="TK37" s="20"/>
      <c r="TL37" s="20"/>
      <c r="TM37" s="20"/>
      <c r="TN37" s="20"/>
      <c r="TO37" s="20"/>
      <c r="TP37" s="20"/>
      <c r="TQ37" s="20"/>
      <c r="TR37" s="20"/>
      <c r="TS37" s="20"/>
      <c r="TT37" s="20"/>
      <c r="TU37" s="20"/>
      <c r="TV37" s="20"/>
      <c r="TW37" s="20"/>
      <c r="TX37" s="20"/>
      <c r="TY37" s="20"/>
      <c r="TZ37" s="20"/>
      <c r="UA37" s="20"/>
      <c r="UB37" s="20"/>
      <c r="UC37" s="20"/>
      <c r="UD37" s="20"/>
      <c r="UE37" s="20"/>
      <c r="UF37" s="20"/>
      <c r="UG37" s="20"/>
      <c r="UH37" s="20"/>
      <c r="UI37" s="20"/>
      <c r="UJ37" s="20"/>
      <c r="UK37" s="20"/>
      <c r="UL37" s="20"/>
      <c r="UM37" s="20"/>
      <c r="UN37" s="20"/>
      <c r="UO37" s="20"/>
      <c r="UP37" s="20"/>
      <c r="UQ37" s="20"/>
      <c r="UR37" s="20"/>
      <c r="US37" s="20"/>
      <c r="UT37" s="20"/>
      <c r="UU37" s="20"/>
      <c r="UV37" s="20"/>
      <c r="UW37" s="20"/>
      <c r="UX37" s="20"/>
      <c r="UY37" s="20"/>
      <c r="UZ37" s="20"/>
      <c r="VA37" s="20"/>
      <c r="VB37" s="20"/>
      <c r="VC37" s="20"/>
      <c r="VD37" s="20"/>
      <c r="VE37" s="20"/>
      <c r="VF37" s="20"/>
      <c r="VG37" s="20"/>
      <c r="VH37" s="20"/>
      <c r="VI37" s="20"/>
      <c r="VJ37" s="20"/>
      <c r="VK37" s="20"/>
      <c r="VL37" s="20"/>
      <c r="VM37" s="20"/>
      <c r="VN37" s="20"/>
      <c r="VO37" s="20"/>
      <c r="VP37" s="20"/>
      <c r="VQ37" s="20"/>
      <c r="VR37" s="20"/>
      <c r="VS37" s="20"/>
      <c r="VT37" s="20"/>
      <c r="VU37" s="20"/>
      <c r="VV37" s="20"/>
      <c r="VW37" s="20"/>
      <c r="VX37" s="20"/>
      <c r="VY37" s="20"/>
      <c r="VZ37" s="20"/>
      <c r="WA37" s="20"/>
      <c r="WB37" s="20"/>
      <c r="WC37" s="20"/>
      <c r="WD37" s="20"/>
      <c r="WE37" s="20"/>
      <c r="WF37" s="20"/>
      <c r="WG37" s="20"/>
      <c r="WH37" s="20"/>
      <c r="WI37" s="20"/>
      <c r="WJ37" s="20"/>
      <c r="WK37" s="20"/>
      <c r="WL37" s="20"/>
      <c r="WM37" s="20"/>
      <c r="WN37" s="20"/>
      <c r="WO37" s="20"/>
      <c r="WP37" s="20"/>
      <c r="WQ37" s="20"/>
      <c r="WR37" s="20"/>
      <c r="WS37" s="20"/>
      <c r="WT37" s="20"/>
      <c r="WU37" s="20"/>
      <c r="WV37" s="20"/>
      <c r="WW37" s="20"/>
      <c r="WX37" s="20"/>
      <c r="WY37" s="20"/>
      <c r="WZ37" s="20"/>
      <c r="XA37" s="20"/>
      <c r="XB37" s="20"/>
      <c r="XC37" s="20"/>
      <c r="XD37" s="20"/>
      <c r="XE37" s="20"/>
      <c r="XF37" s="20"/>
      <c r="XG37" s="20"/>
      <c r="XH37" s="20"/>
      <c r="XI37" s="20"/>
      <c r="XJ37" s="20"/>
      <c r="XK37" s="20"/>
      <c r="XL37" s="20"/>
      <c r="XM37" s="20"/>
      <c r="XN37" s="20"/>
      <c r="XO37" s="20"/>
      <c r="XP37" s="20"/>
      <c r="XQ37" s="20"/>
      <c r="XR37" s="20"/>
      <c r="XS37" s="20"/>
      <c r="XT37" s="20"/>
      <c r="XU37" s="20"/>
      <c r="XV37" s="20"/>
      <c r="XW37" s="20"/>
      <c r="XX37" s="20"/>
      <c r="XY37" s="20"/>
      <c r="XZ37" s="20"/>
      <c r="YA37" s="20"/>
      <c r="YB37" s="20"/>
      <c r="YC37" s="20"/>
      <c r="YD37" s="20"/>
      <c r="YE37" s="20"/>
      <c r="YF37" s="20"/>
      <c r="YG37" s="20"/>
      <c r="YH37" s="20"/>
      <c r="YI37" s="20"/>
      <c r="YJ37" s="20"/>
      <c r="YK37" s="20"/>
      <c r="YL37" s="20"/>
      <c r="YM37" s="20"/>
      <c r="YN37" s="20"/>
      <c r="YO37" s="20"/>
      <c r="YP37" s="20"/>
      <c r="YQ37" s="20"/>
      <c r="YR37" s="20"/>
      <c r="YS37" s="20"/>
      <c r="YT37" s="20"/>
      <c r="YU37" s="20"/>
      <c r="YV37" s="20"/>
      <c r="YW37" s="20"/>
      <c r="YX37" s="20"/>
      <c r="YY37" s="20"/>
      <c r="YZ37" s="20"/>
      <c r="ZA37" s="20"/>
      <c r="ZB37" s="20"/>
      <c r="ZC37" s="20"/>
      <c r="ZD37" s="20"/>
      <c r="ZE37" s="20"/>
      <c r="ZF37" s="20"/>
      <c r="ZG37" s="20"/>
      <c r="ZH37" s="20"/>
      <c r="ZI37" s="20"/>
      <c r="ZJ37" s="20"/>
      <c r="ZK37" s="20"/>
      <c r="ZL37" s="20"/>
      <c r="ZM37" s="20"/>
      <c r="ZN37" s="20"/>
      <c r="ZO37" s="20"/>
      <c r="ZP37" s="20"/>
      <c r="ZQ37" s="20"/>
      <c r="ZR37" s="20"/>
      <c r="ZS37" s="20"/>
      <c r="ZT37" s="20"/>
      <c r="ZU37" s="20"/>
      <c r="ZV37" s="20"/>
      <c r="ZW37" s="20"/>
      <c r="ZX37" s="20"/>
      <c r="ZY37" s="20"/>
      <c r="ZZ37" s="20"/>
      <c r="AAA37" s="20"/>
      <c r="AAB37" s="20"/>
      <c r="AAC37" s="20"/>
      <c r="AAD37" s="20"/>
      <c r="AAE37" s="20"/>
      <c r="AAF37" s="20"/>
      <c r="AAG37" s="20"/>
      <c r="AAH37" s="20"/>
      <c r="AAI37" s="20"/>
      <c r="AAJ37" s="20"/>
      <c r="AAK37" s="20"/>
      <c r="AAL37" s="20"/>
      <c r="AAM37" s="20"/>
      <c r="AAN37" s="20"/>
      <c r="AAO37" s="20"/>
      <c r="AAP37" s="20"/>
      <c r="AAQ37" s="20"/>
      <c r="AAR37" s="20"/>
      <c r="AAS37" s="20"/>
      <c r="AAT37" s="20"/>
      <c r="AAU37" s="20"/>
      <c r="AAV37" s="20"/>
      <c r="AAW37" s="20"/>
      <c r="AAX37" s="20"/>
      <c r="AAY37" s="20"/>
      <c r="AAZ37" s="20"/>
      <c r="ABA37" s="20"/>
      <c r="ABB37" s="20"/>
      <c r="ABC37" s="20"/>
      <c r="ABD37" s="20"/>
      <c r="ABE37" s="20"/>
      <c r="ABF37" s="20"/>
      <c r="ABG37" s="20"/>
      <c r="ABH37" s="20"/>
      <c r="ABI37" s="20"/>
      <c r="ABJ37" s="20"/>
      <c r="ABK37" s="20"/>
      <c r="ABL37" s="20"/>
      <c r="ABM37" s="20"/>
      <c r="ABN37" s="20"/>
      <c r="ABO37" s="20"/>
      <c r="ABP37" s="20"/>
      <c r="ABQ37" s="20"/>
      <c r="ABR37" s="20"/>
      <c r="ABS37" s="20"/>
      <c r="ABT37" s="20"/>
      <c r="ABU37" s="20"/>
      <c r="ABV37" s="20"/>
      <c r="ABW37" s="20"/>
      <c r="ABX37" s="20"/>
      <c r="ABY37" s="20"/>
      <c r="ABZ37" s="20"/>
      <c r="ACA37" s="20"/>
      <c r="ACB37" s="20"/>
      <c r="ACC37" s="20"/>
      <c r="ACD37" s="20"/>
      <c r="ACE37" s="20"/>
      <c r="ACF37" s="20"/>
      <c r="ACG37" s="20"/>
      <c r="ACH37" s="20"/>
      <c r="ACI37" s="20"/>
      <c r="ACJ37" s="20"/>
      <c r="ACK37" s="20"/>
      <c r="ACL37" s="20"/>
      <c r="ACM37" s="20"/>
      <c r="ACN37" s="20"/>
      <c r="ACO37" s="20"/>
      <c r="ACP37" s="20"/>
      <c r="ACQ37" s="20"/>
      <c r="ACR37" s="20"/>
      <c r="ACS37" s="20"/>
      <c r="ACT37" s="20"/>
      <c r="ACU37" s="20"/>
      <c r="ACV37" s="20"/>
      <c r="ACW37" s="20"/>
      <c r="ACX37" s="20"/>
      <c r="ACY37" s="20"/>
      <c r="ACZ37" s="20"/>
      <c r="ADA37" s="20"/>
      <c r="ADB37" s="20"/>
      <c r="ADC37" s="20"/>
      <c r="ADD37" s="20"/>
      <c r="ADE37" s="20"/>
      <c r="ADF37" s="20"/>
      <c r="ADG37" s="20"/>
      <c r="ADH37" s="20"/>
      <c r="ADI37" s="20"/>
      <c r="ADJ37" s="20"/>
      <c r="ADK37" s="20"/>
      <c r="ADL37" s="20"/>
      <c r="ADM37" s="20"/>
      <c r="ADN37" s="20"/>
      <c r="ADO37" s="20"/>
      <c r="ADP37" s="20"/>
      <c r="ADQ37" s="20"/>
      <c r="ADR37" s="20"/>
      <c r="ADS37" s="20"/>
      <c r="ADT37" s="20"/>
      <c r="ADU37" s="20"/>
      <c r="ADV37" s="20"/>
      <c r="ADW37" s="20"/>
      <c r="ADX37" s="20"/>
      <c r="ADY37" s="20"/>
      <c r="ADZ37" s="20"/>
      <c r="AEA37" s="20"/>
      <c r="AEB37" s="20"/>
      <c r="AEC37" s="20"/>
      <c r="AED37" s="20"/>
      <c r="AEE37" s="20"/>
      <c r="AEF37" s="20"/>
      <c r="AEG37" s="20"/>
      <c r="AEH37" s="20"/>
      <c r="AEI37" s="20"/>
      <c r="AEJ37" s="20"/>
      <c r="AEK37" s="20"/>
      <c r="AEL37" s="20"/>
      <c r="AEM37" s="20"/>
      <c r="AEN37" s="20"/>
      <c r="AEO37" s="20"/>
      <c r="AEP37" s="20"/>
      <c r="AEQ37" s="20"/>
      <c r="AER37" s="20"/>
      <c r="AES37" s="20"/>
      <c r="AET37" s="20"/>
      <c r="AEU37" s="20"/>
      <c r="AEV37" s="20"/>
      <c r="AEW37" s="20"/>
      <c r="AEX37" s="20"/>
      <c r="AEY37" s="20"/>
      <c r="AEZ37" s="20"/>
      <c r="AFA37" s="20"/>
      <c r="AFB37" s="20"/>
      <c r="AFC37" s="20"/>
      <c r="AFD37" s="20"/>
      <c r="AFE37" s="20"/>
      <c r="AFF37" s="20"/>
      <c r="AFG37" s="20"/>
      <c r="AFH37" s="20"/>
      <c r="AFI37" s="20"/>
      <c r="AFJ37" s="20"/>
      <c r="AFK37" s="20"/>
      <c r="AFL37" s="20"/>
      <c r="AFM37" s="20"/>
      <c r="AFN37" s="20"/>
      <c r="AFO37" s="20"/>
      <c r="AFP37" s="20"/>
      <c r="AFQ37" s="20"/>
      <c r="AFR37" s="20"/>
      <c r="AFS37" s="20"/>
      <c r="AFT37" s="20"/>
      <c r="AFU37" s="20"/>
      <c r="AFV37" s="20"/>
      <c r="AFW37" s="20"/>
      <c r="AFX37" s="20"/>
      <c r="AFY37" s="20"/>
      <c r="AFZ37" s="20"/>
      <c r="AGA37" s="20"/>
      <c r="AGB37" s="20"/>
      <c r="AGC37" s="20"/>
      <c r="AGD37" s="20"/>
      <c r="AGE37" s="20"/>
      <c r="AGF37" s="20"/>
      <c r="AGG37" s="20"/>
      <c r="AGH37" s="20"/>
      <c r="AGI37" s="20"/>
      <c r="AGJ37" s="20"/>
      <c r="AGK37" s="20"/>
      <c r="AGL37" s="20"/>
      <c r="AGM37" s="20"/>
      <c r="AGN37" s="20"/>
      <c r="AGO37" s="20"/>
      <c r="AGP37" s="20"/>
      <c r="AGQ37" s="20"/>
      <c r="AGR37" s="20"/>
      <c r="AGS37" s="20"/>
      <c r="AGT37" s="20"/>
      <c r="AGU37" s="20"/>
      <c r="AGV37" s="20"/>
      <c r="AGW37" s="20"/>
      <c r="AGX37" s="20"/>
      <c r="AGY37" s="20"/>
      <c r="AGZ37" s="20"/>
      <c r="AHA37" s="20"/>
      <c r="AHB37" s="20"/>
      <c r="AHC37" s="20"/>
      <c r="AHD37" s="20"/>
      <c r="AHE37" s="20"/>
      <c r="AHF37" s="20"/>
      <c r="AHG37" s="20"/>
      <c r="AHH37" s="20"/>
      <c r="AHI37" s="20"/>
      <c r="AHJ37" s="20"/>
      <c r="AHK37" s="20"/>
      <c r="AHL37" s="20"/>
      <c r="AHM37" s="20"/>
      <c r="AHN37" s="20"/>
      <c r="AHO37" s="20"/>
      <c r="AHP37" s="20"/>
      <c r="AHQ37" s="20"/>
      <c r="AHR37" s="20"/>
      <c r="AHS37" s="20"/>
      <c r="AHT37" s="20"/>
      <c r="AHU37" s="20"/>
      <c r="AHV37" s="20"/>
      <c r="AHW37" s="20"/>
      <c r="AHX37" s="20"/>
      <c r="AHY37" s="20"/>
      <c r="AHZ37" s="20"/>
      <c r="AIA37" s="20"/>
      <c r="AIB37" s="20"/>
      <c r="AIC37" s="20"/>
      <c r="AID37" s="20"/>
      <c r="AIE37" s="20"/>
      <c r="AIF37" s="20"/>
      <c r="AIG37" s="20"/>
      <c r="AIH37" s="20"/>
      <c r="AII37" s="20"/>
      <c r="AIJ37" s="20"/>
      <c r="AIK37" s="20"/>
      <c r="AIL37" s="20"/>
      <c r="AIM37" s="20"/>
      <c r="AIN37" s="20"/>
      <c r="AIO37" s="20"/>
      <c r="AIP37" s="20"/>
      <c r="AIQ37" s="20"/>
      <c r="AIR37" s="20"/>
      <c r="AIS37" s="20"/>
      <c r="AIT37" s="20"/>
      <c r="AIU37" s="20"/>
      <c r="AIV37" s="20"/>
      <c r="AIW37" s="20"/>
      <c r="AIX37" s="20"/>
      <c r="AIY37" s="20"/>
      <c r="AIZ37" s="20"/>
      <c r="AJA37" s="20"/>
      <c r="AJB37" s="20"/>
      <c r="AJC37" s="20"/>
      <c r="AJD37" s="20"/>
      <c r="AJE37" s="20"/>
      <c r="AJF37" s="20"/>
      <c r="AJG37" s="20"/>
      <c r="AJH37" s="20"/>
      <c r="AJI37" s="20"/>
      <c r="AJJ37" s="20"/>
      <c r="AJK37" s="20"/>
      <c r="AJL37" s="20"/>
      <c r="AJM37" s="20"/>
      <c r="AJN37" s="20"/>
      <c r="AJO37" s="20"/>
      <c r="AJP37" s="20"/>
      <c r="AJQ37" s="20"/>
      <c r="AJR37" s="20"/>
      <c r="AJS37" s="20"/>
      <c r="AJT37" s="20"/>
      <c r="AJU37" s="20"/>
      <c r="AJV37" s="20"/>
      <c r="AJW37" s="20"/>
      <c r="AJX37" s="20"/>
      <c r="AJY37" s="20"/>
      <c r="AJZ37" s="20"/>
      <c r="AKA37" s="20"/>
      <c r="AKB37" s="20"/>
      <c r="AKC37" s="20"/>
      <c r="AKD37" s="20"/>
      <c r="AKE37" s="20"/>
      <c r="AKF37" s="20"/>
      <c r="AKG37" s="20"/>
      <c r="AKH37" s="20"/>
      <c r="AKI37" s="20"/>
      <c r="AKJ37" s="20"/>
      <c r="AKK37" s="20"/>
      <c r="AKL37" s="20"/>
      <c r="AKM37" s="20"/>
      <c r="AKN37" s="20"/>
      <c r="AKO37" s="20"/>
      <c r="AKP37" s="20"/>
      <c r="AKQ37" s="20"/>
      <c r="AKR37" s="20"/>
      <c r="AKS37" s="20"/>
      <c r="AKT37" s="20"/>
      <c r="AKU37" s="20"/>
      <c r="AKV37" s="20"/>
      <c r="AKW37" s="20"/>
      <c r="AKX37" s="20"/>
      <c r="AKY37" s="20"/>
      <c r="AKZ37" s="20"/>
      <c r="ALA37" s="20"/>
      <c r="ALB37" s="20"/>
      <c r="ALC37" s="20"/>
      <c r="ALD37" s="20"/>
      <c r="ALE37" s="20"/>
      <c r="ALF37" s="20"/>
      <c r="ALG37" s="20"/>
      <c r="ALH37" s="20"/>
      <c r="ALI37" s="20"/>
      <c r="ALJ37" s="20"/>
      <c r="ALK37" s="20"/>
      <c r="ALL37" s="20"/>
      <c r="ALM37" s="20"/>
      <c r="ALN37" s="20"/>
      <c r="ALO37" s="20"/>
      <c r="ALP37" s="20"/>
      <c r="ALQ37" s="20"/>
      <c r="ALR37" s="20"/>
      <c r="ALS37" s="20"/>
      <c r="ALT37" s="20"/>
      <c r="ALU37" s="20"/>
      <c r="ALV37" s="20"/>
      <c r="ALW37" s="20"/>
      <c r="ALX37" s="20"/>
      <c r="ALY37" s="20"/>
      <c r="ALZ37" s="20"/>
      <c r="AMA37" s="20"/>
      <c r="AMB37" s="20"/>
      <c r="AMC37" s="20"/>
      <c r="AMD37" s="20"/>
      <c r="AME37" s="20"/>
      <c r="AMF37" s="20"/>
      <c r="AMG37" s="20"/>
      <c r="AMH37" s="20"/>
      <c r="AMI37" s="20"/>
      <c r="AMJ37" s="20"/>
      <c r="AMK37" s="20"/>
      <c r="AML37" s="20"/>
      <c r="AMM37" s="20"/>
      <c r="AMN37" s="20"/>
      <c r="AMO37" s="20"/>
      <c r="AMP37" s="20"/>
      <c r="AMQ37" s="20"/>
      <c r="AMR37" s="20"/>
      <c r="AMS37" s="20"/>
      <c r="AMT37" s="20"/>
      <c r="AMU37" s="20"/>
      <c r="AMV37" s="20"/>
      <c r="AMW37" s="20"/>
      <c r="AMX37" s="20"/>
      <c r="AMY37" s="20"/>
      <c r="AMZ37" s="20"/>
      <c r="ANA37" s="20"/>
      <c r="ANB37" s="20"/>
      <c r="ANC37" s="20"/>
      <c r="AND37" s="20"/>
      <c r="ANE37" s="20"/>
      <c r="ANF37" s="20"/>
      <c r="ANG37" s="20"/>
      <c r="ANH37" s="20"/>
      <c r="ANI37" s="20"/>
      <c r="ANJ37" s="20"/>
      <c r="ANK37" s="20"/>
      <c r="ANL37" s="20"/>
      <c r="ANM37" s="20"/>
      <c r="ANN37" s="20"/>
      <c r="ANO37" s="20"/>
      <c r="ANP37" s="20"/>
      <c r="ANQ37" s="20"/>
      <c r="ANR37" s="20"/>
      <c r="ANS37" s="20"/>
      <c r="ANT37" s="20"/>
      <c r="ANU37" s="20"/>
      <c r="ANV37" s="20"/>
      <c r="ANW37" s="20"/>
      <c r="ANX37" s="20"/>
      <c r="ANY37" s="20"/>
      <c r="ANZ37" s="20"/>
      <c r="AOA37" s="20"/>
      <c r="AOB37" s="20"/>
      <c r="AOC37" s="20"/>
      <c r="AOD37" s="20"/>
      <c r="AOE37" s="20"/>
      <c r="AOF37" s="20"/>
      <c r="AOG37" s="20"/>
      <c r="AOH37" s="20"/>
      <c r="AOI37" s="20"/>
      <c r="AOJ37" s="20"/>
      <c r="AOK37" s="20"/>
      <c r="AOL37" s="20"/>
      <c r="AOM37" s="20"/>
      <c r="AON37" s="20"/>
      <c r="AOO37" s="20"/>
      <c r="AOP37" s="20"/>
      <c r="AOQ37" s="20"/>
      <c r="AOR37" s="20"/>
      <c r="AOS37" s="20"/>
      <c r="AOT37" s="20"/>
      <c r="AOU37" s="20"/>
      <c r="AOV37" s="20"/>
      <c r="AOW37" s="20"/>
      <c r="AOX37" s="20"/>
      <c r="AOY37" s="20"/>
      <c r="AOZ37" s="20"/>
      <c r="APA37" s="20"/>
      <c r="APB37" s="20"/>
      <c r="APC37" s="20"/>
      <c r="APD37" s="20"/>
      <c r="APE37" s="20"/>
      <c r="APF37" s="20"/>
      <c r="APG37" s="20"/>
      <c r="APH37" s="20"/>
      <c r="API37" s="20"/>
      <c r="APJ37" s="20"/>
      <c r="APK37" s="20"/>
      <c r="APL37" s="20"/>
      <c r="APM37" s="20"/>
      <c r="APN37" s="20"/>
      <c r="APO37" s="20"/>
      <c r="APP37" s="20"/>
      <c r="APQ37" s="20"/>
      <c r="APR37" s="20"/>
      <c r="APS37" s="20"/>
      <c r="APT37" s="20"/>
      <c r="APU37" s="20"/>
      <c r="APV37" s="20"/>
      <c r="APW37" s="20"/>
      <c r="APX37" s="20"/>
      <c r="APY37" s="20"/>
      <c r="APZ37" s="20"/>
      <c r="AQA37" s="20"/>
      <c r="AQB37" s="20"/>
      <c r="AQC37" s="20"/>
      <c r="AQD37" s="20"/>
      <c r="AQE37" s="20"/>
      <c r="AQF37" s="20"/>
      <c r="AQG37" s="20"/>
      <c r="AQH37" s="20"/>
      <c r="AQI37" s="20"/>
      <c r="AQJ37" s="20"/>
      <c r="AQK37" s="20"/>
      <c r="AQL37" s="20"/>
      <c r="AQM37" s="20"/>
      <c r="AQN37" s="20"/>
      <c r="AQO37" s="20"/>
      <c r="AQP37" s="20"/>
      <c r="AQQ37" s="20"/>
      <c r="AQR37" s="20"/>
      <c r="AQS37" s="20"/>
      <c r="AQT37" s="20"/>
      <c r="AQU37" s="20"/>
      <c r="AQV37" s="20"/>
      <c r="AQW37" s="20"/>
      <c r="AQX37" s="20"/>
      <c r="AQY37" s="20"/>
      <c r="AQZ37" s="20"/>
      <c r="ARA37" s="20"/>
      <c r="ARB37" s="20"/>
      <c r="ARC37" s="20"/>
      <c r="ARD37" s="20"/>
      <c r="ARE37" s="20"/>
      <c r="ARF37" s="20"/>
      <c r="ARG37" s="20"/>
      <c r="ARH37" s="20"/>
      <c r="ARI37" s="20"/>
      <c r="ARJ37" s="20"/>
      <c r="ARK37" s="20"/>
      <c r="ARL37" s="20"/>
      <c r="ARM37" s="20"/>
      <c r="ARN37" s="20"/>
      <c r="ARO37" s="20"/>
      <c r="ARP37" s="20"/>
      <c r="ARQ37" s="20"/>
      <c r="ARR37" s="20"/>
      <c r="ARS37" s="20"/>
      <c r="ART37" s="20"/>
      <c r="ARU37" s="20"/>
      <c r="ARV37" s="20"/>
      <c r="ARW37" s="20"/>
      <c r="ARX37" s="20"/>
      <c r="ARY37" s="20"/>
      <c r="ARZ37" s="20"/>
      <c r="ASA37" s="20"/>
      <c r="ASB37" s="20"/>
      <c r="ASC37" s="20"/>
      <c r="ASD37" s="20"/>
      <c r="ASE37" s="20"/>
      <c r="ASF37" s="20"/>
      <c r="ASG37" s="20"/>
      <c r="ASH37" s="20"/>
      <c r="ASI37" s="20"/>
      <c r="ASJ37" s="20"/>
      <c r="ASK37" s="20"/>
      <c r="ASL37" s="20"/>
      <c r="ASM37" s="20"/>
      <c r="ASN37" s="20"/>
      <c r="ASO37" s="20"/>
      <c r="ASP37" s="20"/>
      <c r="ASQ37" s="20"/>
      <c r="ASR37" s="20"/>
      <c r="ASS37" s="20"/>
      <c r="AST37" s="20"/>
      <c r="ASU37" s="20"/>
      <c r="ASV37" s="20"/>
      <c r="ASW37" s="20"/>
      <c r="ASX37" s="20"/>
      <c r="ASY37" s="20"/>
      <c r="ASZ37" s="20"/>
      <c r="ATA37" s="20"/>
      <c r="ATB37" s="20"/>
      <c r="ATC37" s="20"/>
      <c r="ATD37" s="20"/>
      <c r="ATE37" s="20"/>
      <c r="ATF37" s="20"/>
      <c r="ATG37" s="20"/>
      <c r="ATH37" s="20"/>
      <c r="ATI37" s="20"/>
      <c r="ATJ37" s="20"/>
      <c r="ATK37" s="20"/>
      <c r="ATL37" s="20"/>
      <c r="ATM37" s="20"/>
      <c r="ATN37" s="20"/>
      <c r="ATO37" s="20"/>
      <c r="ATP37" s="20"/>
      <c r="ATQ37" s="20"/>
      <c r="ATR37" s="20"/>
      <c r="ATS37" s="20"/>
      <c r="ATT37" s="20"/>
      <c r="ATU37" s="20"/>
      <c r="ATV37" s="20"/>
      <c r="ATW37" s="20"/>
      <c r="ATX37" s="20"/>
      <c r="ATY37" s="20"/>
      <c r="ATZ37" s="20"/>
      <c r="AUA37" s="20"/>
      <c r="AUB37" s="20"/>
      <c r="AUC37" s="20"/>
      <c r="AUD37" s="20"/>
      <c r="AUE37" s="20"/>
      <c r="AUF37" s="20"/>
      <c r="AUG37" s="20"/>
      <c r="AUH37" s="20"/>
      <c r="AUI37" s="20"/>
      <c r="AUJ37" s="20"/>
      <c r="AUK37" s="20"/>
      <c r="AUL37" s="20"/>
      <c r="AUM37" s="20"/>
      <c r="AUN37" s="20"/>
      <c r="AUO37" s="20"/>
      <c r="AUP37" s="20"/>
      <c r="AUQ37" s="20"/>
      <c r="AUR37" s="20"/>
      <c r="AUS37" s="20"/>
      <c r="AUT37" s="20"/>
      <c r="AUU37" s="20"/>
      <c r="AUV37" s="20"/>
      <c r="AUW37" s="20"/>
      <c r="AUX37" s="20"/>
      <c r="AUY37" s="20"/>
      <c r="AUZ37" s="20"/>
      <c r="AVA37" s="20"/>
      <c r="AVB37" s="20"/>
      <c r="AVC37" s="20"/>
      <c r="AVD37" s="20"/>
      <c r="AVE37" s="20"/>
      <c r="AVF37" s="20"/>
      <c r="AVG37" s="20"/>
      <c r="AVH37" s="20"/>
      <c r="AVI37" s="20"/>
      <c r="AVJ37" s="20"/>
      <c r="AVK37" s="20"/>
      <c r="AVL37" s="20"/>
      <c r="AVM37" s="20"/>
      <c r="AVN37" s="20"/>
      <c r="AVO37" s="20"/>
      <c r="AVP37" s="20"/>
      <c r="AVQ37" s="20"/>
      <c r="AVR37" s="20"/>
      <c r="AVS37" s="20"/>
      <c r="AVT37" s="20"/>
      <c r="AVU37" s="20"/>
      <c r="AVV37" s="20"/>
      <c r="AVW37" s="20"/>
      <c r="AVX37" s="20"/>
      <c r="AVY37" s="20"/>
      <c r="AVZ37" s="20"/>
      <c r="AWA37" s="20"/>
      <c r="AWB37" s="20"/>
      <c r="AWC37" s="20"/>
      <c r="AWD37" s="20"/>
      <c r="AWE37" s="20"/>
      <c r="AWF37" s="20"/>
      <c r="AWG37" s="20"/>
      <c r="AWH37" s="20"/>
      <c r="AWI37" s="20"/>
      <c r="AWJ37" s="20"/>
      <c r="AWK37" s="20"/>
      <c r="AWL37" s="20"/>
      <c r="AWM37" s="20"/>
      <c r="AWN37" s="20"/>
      <c r="AWO37" s="20"/>
      <c r="AWP37" s="20"/>
      <c r="AWQ37" s="20"/>
      <c r="AWR37" s="20"/>
      <c r="AWS37" s="20"/>
      <c r="AWT37" s="20"/>
      <c r="AWU37" s="20"/>
      <c r="AWV37" s="20"/>
      <c r="AWW37" s="20"/>
      <c r="AWX37" s="20"/>
      <c r="AWY37" s="20"/>
      <c r="AWZ37" s="20"/>
      <c r="AXA37" s="20"/>
      <c r="AXB37" s="20"/>
      <c r="AXC37" s="20"/>
      <c r="AXD37" s="20"/>
      <c r="AXE37" s="20"/>
      <c r="AXF37" s="20"/>
      <c r="AXG37" s="20"/>
      <c r="AXH37" s="20"/>
      <c r="AXI37" s="20"/>
      <c r="AXJ37" s="20"/>
      <c r="AXK37" s="20"/>
      <c r="AXL37" s="20"/>
      <c r="AXM37" s="20"/>
      <c r="AXN37" s="20"/>
      <c r="AXO37" s="20"/>
      <c r="AXP37" s="20"/>
      <c r="AXQ37" s="20"/>
      <c r="AXR37" s="20"/>
      <c r="AXS37" s="20"/>
      <c r="AXT37" s="20"/>
      <c r="AXU37" s="20"/>
      <c r="AXV37" s="20"/>
      <c r="AXW37" s="20"/>
      <c r="AXX37" s="20"/>
      <c r="AXY37" s="20"/>
      <c r="AXZ37" s="20"/>
      <c r="AYA37" s="20"/>
      <c r="AYB37" s="20"/>
      <c r="AYC37" s="20"/>
      <c r="AYD37" s="20"/>
      <c r="AYE37" s="20"/>
      <c r="AYF37" s="20"/>
      <c r="AYG37" s="20"/>
      <c r="AYH37" s="20"/>
      <c r="AYI37" s="20"/>
      <c r="AYJ37" s="20"/>
      <c r="AYK37" s="20"/>
      <c r="AYL37" s="20"/>
      <c r="AYM37" s="20"/>
      <c r="AYN37" s="20"/>
      <c r="AYO37" s="20"/>
      <c r="AYP37" s="20"/>
      <c r="AYQ37" s="20"/>
      <c r="AYR37" s="20"/>
      <c r="AYS37" s="20"/>
      <c r="AYT37" s="20"/>
      <c r="AYU37" s="20"/>
      <c r="AYV37" s="20"/>
      <c r="AYW37" s="20"/>
      <c r="AYX37" s="20"/>
      <c r="AYY37" s="20"/>
      <c r="AYZ37" s="20"/>
      <c r="AZA37" s="20"/>
      <c r="AZB37" s="20"/>
      <c r="AZC37" s="20"/>
      <c r="AZD37" s="20"/>
      <c r="AZE37" s="20"/>
      <c r="AZF37" s="20"/>
      <c r="AZG37" s="20"/>
      <c r="AZH37" s="20"/>
      <c r="AZI37" s="20"/>
      <c r="AZJ37" s="20"/>
      <c r="AZK37" s="20"/>
      <c r="AZL37" s="20"/>
      <c r="AZM37" s="20"/>
      <c r="AZN37" s="20"/>
      <c r="AZO37" s="20"/>
      <c r="AZP37" s="20"/>
      <c r="AZQ37" s="20"/>
      <c r="AZR37" s="20"/>
      <c r="AZS37" s="20"/>
      <c r="AZT37" s="20"/>
      <c r="AZU37" s="20"/>
      <c r="AZV37" s="20"/>
      <c r="AZW37" s="20"/>
      <c r="AZX37" s="20"/>
      <c r="AZY37" s="20"/>
      <c r="AZZ37" s="20"/>
      <c r="BAA37" s="20"/>
      <c r="BAB37" s="20"/>
      <c r="BAC37" s="20"/>
      <c r="BAD37" s="20"/>
      <c r="BAE37" s="20"/>
      <c r="BAF37" s="20"/>
      <c r="BAG37" s="20"/>
      <c r="BAH37" s="20"/>
      <c r="BAI37" s="20"/>
      <c r="BAJ37" s="20"/>
      <c r="BAK37" s="20"/>
      <c r="BAL37" s="20"/>
      <c r="BAM37" s="20"/>
      <c r="BAN37" s="20"/>
      <c r="BAO37" s="20"/>
      <c r="BAP37" s="20"/>
      <c r="BAQ37" s="20"/>
      <c r="BAR37" s="20"/>
      <c r="BAS37" s="20"/>
      <c r="BAT37" s="20"/>
      <c r="BAU37" s="20"/>
      <c r="BAV37" s="20"/>
      <c r="BAW37" s="20"/>
      <c r="BAX37" s="20"/>
      <c r="BAY37" s="20"/>
      <c r="BAZ37" s="20"/>
      <c r="BBA37" s="20"/>
      <c r="BBB37" s="20"/>
      <c r="BBC37" s="20"/>
      <c r="BBD37" s="20"/>
      <c r="BBE37" s="20"/>
      <c r="BBF37" s="20"/>
      <c r="BBG37" s="20"/>
      <c r="BBH37" s="20"/>
      <c r="BBI37" s="20"/>
      <c r="BBJ37" s="20"/>
      <c r="BBK37" s="20"/>
      <c r="BBL37" s="20"/>
      <c r="BBM37" s="20"/>
      <c r="BBN37" s="20"/>
      <c r="BBO37" s="20"/>
      <c r="BBP37" s="20"/>
      <c r="BBQ37" s="20"/>
      <c r="BBR37" s="20"/>
      <c r="BBS37" s="20"/>
      <c r="BBT37" s="20"/>
      <c r="BBU37" s="20"/>
      <c r="BBV37" s="20"/>
      <c r="BBW37" s="20"/>
      <c r="BBX37" s="20"/>
      <c r="BBY37" s="20"/>
      <c r="BBZ37" s="20"/>
      <c r="BCA37" s="20"/>
      <c r="BCB37" s="20"/>
      <c r="BCC37" s="20"/>
      <c r="BCD37" s="20"/>
      <c r="BCE37" s="20"/>
      <c r="BCF37" s="20"/>
      <c r="BCG37" s="20"/>
      <c r="BCH37" s="20"/>
      <c r="BCI37" s="20"/>
      <c r="BCJ37" s="20"/>
      <c r="BCK37" s="20"/>
      <c r="BCL37" s="20"/>
      <c r="BCM37" s="20"/>
      <c r="BCN37" s="20"/>
      <c r="BCO37" s="20"/>
      <c r="BCP37" s="20"/>
      <c r="BCQ37" s="20"/>
      <c r="BCR37" s="20"/>
      <c r="BCS37" s="20"/>
      <c r="BCT37" s="20"/>
      <c r="BCU37" s="20"/>
      <c r="BCV37" s="20"/>
      <c r="BCW37" s="20"/>
      <c r="BCX37" s="20"/>
      <c r="BCY37" s="20"/>
      <c r="BCZ37" s="20"/>
      <c r="BDA37" s="20"/>
      <c r="BDB37" s="20"/>
      <c r="BDC37" s="20"/>
      <c r="BDD37" s="20"/>
      <c r="BDE37" s="20"/>
      <c r="BDF37" s="20"/>
      <c r="BDG37" s="20"/>
      <c r="BDH37" s="20"/>
      <c r="BDI37" s="20"/>
      <c r="BDJ37" s="20"/>
      <c r="BDK37" s="20"/>
      <c r="BDL37" s="20"/>
      <c r="BDM37" s="20"/>
      <c r="BDN37" s="20"/>
      <c r="BDO37" s="20"/>
      <c r="BDP37" s="20"/>
      <c r="BDQ37" s="20"/>
      <c r="BDR37" s="20"/>
      <c r="BDS37" s="20"/>
      <c r="BDT37" s="20"/>
      <c r="BDU37" s="20"/>
      <c r="BDV37" s="20"/>
      <c r="BDW37" s="20"/>
      <c r="BDX37" s="20"/>
      <c r="BDY37" s="20"/>
      <c r="BDZ37" s="20"/>
      <c r="BEA37" s="20"/>
      <c r="BEB37" s="20"/>
      <c r="BEC37" s="20"/>
      <c r="BED37" s="20"/>
      <c r="BEE37" s="20"/>
      <c r="BEF37" s="20"/>
      <c r="BEG37" s="20"/>
      <c r="BEH37" s="20"/>
      <c r="BEI37" s="20"/>
      <c r="BEJ37" s="20"/>
      <c r="BEK37" s="20"/>
      <c r="BEL37" s="20"/>
      <c r="BEM37" s="20"/>
      <c r="BEN37" s="20"/>
      <c r="BEO37" s="20"/>
      <c r="BEP37" s="20"/>
      <c r="BEQ37" s="20"/>
      <c r="BER37" s="20"/>
      <c r="BES37" s="20"/>
      <c r="BET37" s="20"/>
      <c r="BEU37" s="20"/>
      <c r="BEV37" s="20"/>
      <c r="BEW37" s="20"/>
      <c r="BEX37" s="20"/>
      <c r="BEY37" s="20"/>
      <c r="BEZ37" s="20"/>
      <c r="BFA37" s="20"/>
      <c r="BFB37" s="20"/>
      <c r="BFC37" s="20"/>
      <c r="BFD37" s="20"/>
      <c r="BFE37" s="20"/>
      <c r="BFF37" s="20"/>
      <c r="BFG37" s="20"/>
      <c r="BFH37" s="20"/>
      <c r="BFI37" s="20"/>
      <c r="BFJ37" s="20"/>
      <c r="BFK37" s="20"/>
      <c r="BFL37" s="20"/>
      <c r="BFM37" s="20"/>
      <c r="BFN37" s="20"/>
      <c r="BFO37" s="20"/>
      <c r="BFP37" s="20"/>
      <c r="BFQ37" s="20"/>
      <c r="BFR37" s="20"/>
      <c r="BFS37" s="20"/>
      <c r="BFT37" s="20"/>
      <c r="BFU37" s="20"/>
      <c r="BFV37" s="20"/>
      <c r="BFW37" s="20"/>
      <c r="BFX37" s="20"/>
      <c r="BFY37" s="20"/>
      <c r="BFZ37" s="20"/>
      <c r="BGA37" s="20"/>
      <c r="BGB37" s="20"/>
      <c r="BGC37" s="20"/>
      <c r="BGD37" s="20"/>
      <c r="BGE37" s="20"/>
      <c r="BGF37" s="20"/>
      <c r="BGG37" s="20"/>
      <c r="BGH37" s="20"/>
      <c r="BGI37" s="20"/>
      <c r="BGJ37" s="20"/>
      <c r="BGK37" s="20"/>
      <c r="BGL37" s="20"/>
      <c r="BGM37" s="20"/>
      <c r="BGN37" s="20"/>
      <c r="BGO37" s="20"/>
      <c r="BGP37" s="20"/>
      <c r="BGQ37" s="20"/>
      <c r="BGR37" s="20"/>
      <c r="BGS37" s="20"/>
      <c r="BGT37" s="20"/>
      <c r="BGU37" s="20"/>
      <c r="BGV37" s="20"/>
      <c r="BGW37" s="20"/>
      <c r="BGX37" s="20"/>
      <c r="BGY37" s="20"/>
      <c r="BGZ37" s="20"/>
      <c r="BHA37" s="20"/>
      <c r="BHB37" s="20"/>
      <c r="BHC37" s="20"/>
      <c r="BHD37" s="20"/>
      <c r="BHE37" s="20"/>
      <c r="BHF37" s="20"/>
      <c r="BHG37" s="20"/>
      <c r="BHH37" s="20"/>
      <c r="BHI37" s="20"/>
      <c r="BHJ37" s="20"/>
      <c r="BHK37" s="20"/>
      <c r="BHL37" s="20"/>
      <c r="BHM37" s="20"/>
      <c r="BHN37" s="20"/>
      <c r="BHO37" s="20"/>
      <c r="BHP37" s="20"/>
      <c r="BHQ37" s="20"/>
      <c r="BHR37" s="20"/>
      <c r="BHS37" s="20"/>
      <c r="BHT37" s="20"/>
      <c r="BHU37" s="20"/>
      <c r="BHV37" s="20"/>
      <c r="BHW37" s="20"/>
      <c r="BHX37" s="20"/>
      <c r="BHY37" s="20"/>
      <c r="BHZ37" s="20"/>
      <c r="BIA37" s="20"/>
      <c r="BIB37" s="20"/>
      <c r="BIC37" s="20"/>
      <c r="BID37" s="20"/>
      <c r="BIE37" s="20"/>
      <c r="BIF37" s="20"/>
      <c r="BIG37" s="20"/>
      <c r="BIH37" s="20"/>
      <c r="BII37" s="20"/>
      <c r="BIJ37" s="20"/>
      <c r="BIK37" s="20"/>
      <c r="BIL37" s="20"/>
      <c r="BIM37" s="20"/>
      <c r="BIN37" s="20"/>
      <c r="BIO37" s="20"/>
      <c r="BIP37" s="20"/>
      <c r="BIQ37" s="20"/>
      <c r="BIR37" s="20"/>
      <c r="BIS37" s="20"/>
      <c r="BIT37" s="20"/>
      <c r="BIU37" s="20"/>
      <c r="BIV37" s="20"/>
      <c r="BIW37" s="20"/>
      <c r="BIX37" s="20"/>
      <c r="BIY37" s="20"/>
      <c r="BIZ37" s="20"/>
      <c r="BJA37" s="20"/>
      <c r="BJB37" s="20"/>
      <c r="BJC37" s="20"/>
      <c r="BJD37" s="20"/>
      <c r="BJE37" s="20"/>
      <c r="BJF37" s="20"/>
      <c r="BJG37" s="20"/>
      <c r="BJH37" s="20"/>
      <c r="BJI37" s="20"/>
      <c r="BJJ37" s="20"/>
      <c r="BJK37" s="20"/>
      <c r="BJL37" s="20"/>
      <c r="BJM37" s="20"/>
      <c r="BJN37" s="20"/>
      <c r="BJO37" s="20"/>
      <c r="BJP37" s="20"/>
      <c r="BJQ37" s="20"/>
      <c r="BJR37" s="20"/>
      <c r="BJS37" s="20"/>
      <c r="BJT37" s="20"/>
      <c r="BJU37" s="20"/>
      <c r="BJV37" s="20"/>
      <c r="BJW37" s="20"/>
      <c r="BJX37" s="20"/>
      <c r="BJY37" s="20"/>
      <c r="BJZ37" s="20"/>
      <c r="BKA37" s="20"/>
      <c r="BKB37" s="20"/>
      <c r="BKC37" s="20"/>
      <c r="BKD37" s="20"/>
      <c r="BKE37" s="20"/>
      <c r="BKF37" s="20"/>
      <c r="BKG37" s="20"/>
      <c r="BKH37" s="20"/>
      <c r="BKI37" s="20"/>
      <c r="BKJ37" s="20"/>
      <c r="BKK37" s="20"/>
      <c r="BKL37" s="20"/>
      <c r="BKM37" s="20"/>
      <c r="BKN37" s="20"/>
      <c r="BKO37" s="20"/>
      <c r="BKP37" s="20"/>
      <c r="BKQ37" s="20"/>
      <c r="BKR37" s="20"/>
      <c r="BKS37" s="20"/>
      <c r="BKT37" s="20"/>
      <c r="BKU37" s="20"/>
      <c r="BKV37" s="20"/>
      <c r="BKW37" s="20"/>
      <c r="BKX37" s="20"/>
      <c r="BKY37" s="20"/>
      <c r="BKZ37" s="20"/>
      <c r="BLA37" s="20"/>
      <c r="BLB37" s="20"/>
      <c r="BLC37" s="20"/>
      <c r="BLD37" s="20"/>
      <c r="BLE37" s="20"/>
      <c r="BLF37" s="20"/>
      <c r="BLG37" s="20"/>
      <c r="BLH37" s="20"/>
      <c r="BLI37" s="20"/>
      <c r="BLJ37" s="20"/>
      <c r="BLK37" s="20"/>
      <c r="BLL37" s="20"/>
      <c r="BLM37" s="20"/>
      <c r="BLN37" s="20"/>
      <c r="BLO37" s="20"/>
      <c r="BLP37" s="20"/>
      <c r="BLQ37" s="20"/>
      <c r="BLR37" s="20"/>
      <c r="BLS37" s="20"/>
      <c r="BLT37" s="20"/>
      <c r="BLU37" s="20"/>
      <c r="BLV37" s="20"/>
      <c r="BLW37" s="20"/>
      <c r="BLX37" s="20"/>
      <c r="BLY37" s="20"/>
      <c r="BLZ37" s="20"/>
      <c r="BMA37" s="20"/>
      <c r="BMB37" s="20"/>
      <c r="BMC37" s="20"/>
      <c r="BMD37" s="20"/>
      <c r="BME37" s="20"/>
      <c r="BMF37" s="20"/>
      <c r="BMG37" s="20"/>
      <c r="BMH37" s="20"/>
      <c r="BMI37" s="20"/>
      <c r="BMJ37" s="20"/>
      <c r="BMK37" s="20"/>
      <c r="BML37" s="20"/>
      <c r="BMM37" s="20"/>
      <c r="BMN37" s="20"/>
      <c r="BMO37" s="20"/>
      <c r="BMP37" s="20"/>
      <c r="BMQ37" s="20"/>
      <c r="BMR37" s="20"/>
      <c r="BMS37" s="20"/>
      <c r="BMT37" s="20"/>
      <c r="BMU37" s="20"/>
      <c r="BMV37" s="20"/>
      <c r="BMW37" s="20"/>
      <c r="BMX37" s="20"/>
      <c r="BMY37" s="20"/>
      <c r="BMZ37" s="20"/>
      <c r="BNA37" s="20"/>
      <c r="BNB37" s="20"/>
      <c r="BNC37" s="20"/>
      <c r="BND37" s="20"/>
      <c r="BNE37" s="20"/>
      <c r="BNF37" s="20"/>
      <c r="BNG37" s="20"/>
      <c r="BNH37" s="20"/>
      <c r="BNI37" s="20"/>
      <c r="BNJ37" s="20"/>
      <c r="BNK37" s="20"/>
      <c r="BNL37" s="20"/>
      <c r="BNM37" s="20"/>
      <c r="BNN37" s="20"/>
      <c r="BNO37" s="20"/>
      <c r="BNP37" s="20"/>
      <c r="BNQ37" s="20"/>
      <c r="BNR37" s="20"/>
      <c r="BNS37" s="20"/>
      <c r="BNT37" s="20"/>
      <c r="BNU37" s="20"/>
      <c r="BNV37" s="20"/>
      <c r="BNW37" s="20"/>
      <c r="BNX37" s="20"/>
      <c r="BNY37" s="20"/>
      <c r="BNZ37" s="20"/>
      <c r="BOA37" s="20"/>
      <c r="BOB37" s="20"/>
      <c r="BOC37" s="20"/>
      <c r="BOD37" s="20"/>
      <c r="BOE37" s="20"/>
      <c r="BOF37" s="20"/>
      <c r="BOG37" s="20"/>
      <c r="BOH37" s="20"/>
      <c r="BOI37" s="20"/>
      <c r="BOJ37" s="20"/>
      <c r="BOK37" s="20"/>
      <c r="BOL37" s="20"/>
      <c r="BOM37" s="20"/>
      <c r="BON37" s="20"/>
      <c r="BOO37" s="20"/>
      <c r="BOP37" s="20"/>
      <c r="BOQ37" s="20"/>
      <c r="BOR37" s="20"/>
      <c r="BOS37" s="20"/>
      <c r="BOT37" s="20"/>
      <c r="BOU37" s="20"/>
      <c r="BOV37" s="20"/>
      <c r="BOW37" s="20"/>
      <c r="BOX37" s="20"/>
      <c r="BOY37" s="20"/>
      <c r="BOZ37" s="20"/>
      <c r="BPA37" s="20"/>
      <c r="BPB37" s="20"/>
      <c r="BPC37" s="20"/>
      <c r="BPD37" s="20"/>
      <c r="BPE37" s="20"/>
      <c r="BPF37" s="20"/>
      <c r="BPG37" s="20"/>
      <c r="BPH37" s="20"/>
      <c r="BPI37" s="20"/>
      <c r="BPJ37" s="20"/>
      <c r="BPK37" s="20"/>
      <c r="BPL37" s="20"/>
      <c r="BPM37" s="20"/>
      <c r="BPN37" s="20"/>
      <c r="BPO37" s="20"/>
      <c r="BPP37" s="20"/>
      <c r="BPQ37" s="20"/>
      <c r="BPR37" s="20"/>
      <c r="BPS37" s="20"/>
      <c r="BPT37" s="20"/>
      <c r="BPU37" s="20"/>
      <c r="BPV37" s="20"/>
      <c r="BPW37" s="20"/>
      <c r="BPX37" s="20"/>
      <c r="BPY37" s="20"/>
      <c r="BPZ37" s="20"/>
      <c r="BQA37" s="20"/>
      <c r="BQB37" s="20"/>
      <c r="BQC37" s="20"/>
      <c r="BQD37" s="20"/>
      <c r="BQE37" s="20"/>
      <c r="BQF37" s="20"/>
      <c r="BQG37" s="20"/>
      <c r="BQH37" s="20"/>
      <c r="BQI37" s="20"/>
      <c r="BQJ37" s="20"/>
      <c r="BQK37" s="20"/>
      <c r="BQL37" s="20"/>
      <c r="BQM37" s="20"/>
      <c r="BQN37" s="20"/>
      <c r="BQO37" s="20"/>
      <c r="BQP37" s="20"/>
      <c r="BQQ37" s="20"/>
      <c r="BQR37" s="20"/>
      <c r="BQS37" s="20"/>
      <c r="BQT37" s="20"/>
      <c r="BQU37" s="20"/>
      <c r="BQV37" s="20"/>
      <c r="BQW37" s="20"/>
      <c r="BQX37" s="20"/>
      <c r="BQY37" s="20"/>
      <c r="BQZ37" s="20"/>
      <c r="BRA37" s="20"/>
      <c r="BRB37" s="20"/>
      <c r="BRC37" s="20"/>
      <c r="BRD37" s="20"/>
      <c r="BRE37" s="20"/>
      <c r="BRF37" s="20"/>
      <c r="BRG37" s="20"/>
      <c r="BRH37" s="20"/>
      <c r="BRI37" s="20"/>
      <c r="BRJ37" s="20"/>
      <c r="BRK37" s="20"/>
      <c r="BRL37" s="20"/>
      <c r="BRM37" s="20"/>
      <c r="BRN37" s="20"/>
      <c r="BRO37" s="20"/>
      <c r="BRP37" s="20"/>
      <c r="BRQ37" s="20"/>
      <c r="BRR37" s="20"/>
      <c r="BRS37" s="20"/>
      <c r="BRT37" s="20"/>
      <c r="BRU37" s="20"/>
      <c r="BRV37" s="20"/>
      <c r="BRW37" s="20"/>
      <c r="BRX37" s="20"/>
      <c r="BRY37" s="20"/>
      <c r="BRZ37" s="20"/>
      <c r="BSA37" s="20"/>
      <c r="BSB37" s="20"/>
      <c r="BSC37" s="20"/>
      <c r="BSD37" s="20"/>
      <c r="BSE37" s="20"/>
      <c r="BSF37" s="20"/>
      <c r="BSG37" s="20"/>
      <c r="BSH37" s="20"/>
      <c r="BSI37" s="20"/>
      <c r="BSJ37" s="20"/>
      <c r="BSK37" s="20"/>
      <c r="BSL37" s="20"/>
      <c r="BSM37" s="20"/>
      <c r="BSN37" s="20"/>
      <c r="BSO37" s="20"/>
      <c r="BSP37" s="20"/>
      <c r="BSQ37" s="20"/>
      <c r="BSR37" s="20"/>
      <c r="BSS37" s="20"/>
      <c r="BST37" s="20"/>
      <c r="BSU37" s="20"/>
      <c r="BSV37" s="20"/>
      <c r="BSW37" s="20"/>
      <c r="BSX37" s="20"/>
      <c r="BSY37" s="20"/>
      <c r="BSZ37" s="20"/>
      <c r="BTA37" s="20"/>
      <c r="BTB37" s="20"/>
      <c r="BTC37" s="20"/>
      <c r="BTD37" s="20"/>
      <c r="BTE37" s="20"/>
      <c r="BTF37" s="20"/>
      <c r="BTG37" s="20"/>
      <c r="BTH37" s="20"/>
      <c r="BTI37" s="20"/>
      <c r="BTJ37" s="20"/>
      <c r="BTK37" s="20"/>
      <c r="BTL37" s="20"/>
      <c r="BTM37" s="20"/>
      <c r="BTN37" s="20"/>
      <c r="BTO37" s="20"/>
      <c r="BTP37" s="20"/>
      <c r="BTQ37" s="20"/>
      <c r="BTR37" s="20"/>
      <c r="BTS37" s="20"/>
      <c r="BTT37" s="20"/>
      <c r="BTU37" s="20"/>
      <c r="BTV37" s="20"/>
      <c r="BTW37" s="20"/>
      <c r="BTX37" s="20"/>
      <c r="BTY37" s="20"/>
      <c r="BTZ37" s="20"/>
      <c r="BUA37" s="20"/>
      <c r="BUB37" s="20"/>
      <c r="BUC37" s="20"/>
      <c r="BUD37" s="20"/>
      <c r="BUE37" s="20"/>
      <c r="BUF37" s="20"/>
      <c r="BUG37" s="20"/>
      <c r="BUH37" s="20"/>
      <c r="BUI37" s="20"/>
      <c r="BUJ37" s="20"/>
      <c r="BUK37" s="20"/>
      <c r="BUL37" s="20"/>
      <c r="BUM37" s="20"/>
      <c r="BUN37" s="20"/>
      <c r="BUO37" s="20"/>
      <c r="BUP37" s="20"/>
      <c r="BUQ37" s="20"/>
      <c r="BUR37" s="20"/>
      <c r="BUS37" s="20"/>
      <c r="BUT37" s="20"/>
      <c r="BUU37" s="20"/>
      <c r="BUV37" s="20"/>
      <c r="BUW37" s="20"/>
      <c r="BUX37" s="20"/>
      <c r="BUY37" s="20"/>
      <c r="BUZ37" s="20"/>
      <c r="BVA37" s="20"/>
      <c r="BVB37" s="20"/>
      <c r="BVC37" s="20"/>
      <c r="BVD37" s="20"/>
      <c r="BVE37" s="20"/>
      <c r="BVF37" s="20"/>
      <c r="BVG37" s="20"/>
      <c r="BVH37" s="20"/>
      <c r="BVI37" s="20"/>
      <c r="BVJ37" s="20"/>
      <c r="BVK37" s="20"/>
      <c r="BVL37" s="20"/>
      <c r="BVM37" s="20"/>
      <c r="BVN37" s="20"/>
      <c r="BVO37" s="20"/>
      <c r="BVP37" s="20"/>
      <c r="BVQ37" s="20"/>
      <c r="BVR37" s="20"/>
      <c r="BVS37" s="20"/>
      <c r="BVT37" s="20"/>
      <c r="BVU37" s="20"/>
      <c r="BVV37" s="20"/>
      <c r="BVW37" s="20"/>
      <c r="BVX37" s="20"/>
      <c r="BVY37" s="20"/>
      <c r="BVZ37" s="20"/>
      <c r="BWA37" s="20"/>
      <c r="BWB37" s="20"/>
      <c r="BWC37" s="20"/>
      <c r="BWD37" s="20"/>
      <c r="BWE37" s="20"/>
      <c r="BWF37" s="20"/>
      <c r="BWG37" s="20"/>
      <c r="BWH37" s="20"/>
      <c r="BWI37" s="20"/>
      <c r="BWJ37" s="20"/>
      <c r="BWK37" s="20"/>
      <c r="BWL37" s="20"/>
      <c r="BWM37" s="20"/>
      <c r="BWN37" s="20"/>
      <c r="BWO37" s="20"/>
      <c r="BWP37" s="20"/>
      <c r="BWQ37" s="20"/>
      <c r="BWR37" s="20"/>
      <c r="BWS37" s="20"/>
      <c r="BWT37" s="20"/>
      <c r="BWU37" s="20"/>
      <c r="BWV37" s="20"/>
      <c r="BWW37" s="20"/>
      <c r="BWX37" s="20"/>
      <c r="BWY37" s="20"/>
      <c r="BWZ37" s="20"/>
      <c r="BXA37" s="20"/>
      <c r="BXB37" s="20"/>
      <c r="BXC37" s="20"/>
      <c r="BXD37" s="20"/>
      <c r="BXE37" s="20"/>
      <c r="BXF37" s="20"/>
      <c r="BXG37" s="20"/>
      <c r="BXH37" s="20"/>
      <c r="BXI37" s="20"/>
      <c r="BXJ37" s="20"/>
      <c r="BXK37" s="20"/>
      <c r="BXL37" s="20"/>
      <c r="BXM37" s="20"/>
      <c r="BXN37" s="20"/>
      <c r="BXO37" s="20"/>
      <c r="BXP37" s="20"/>
      <c r="BXQ37" s="20"/>
      <c r="BXR37" s="20"/>
      <c r="BXS37" s="20"/>
      <c r="BXT37" s="20"/>
      <c r="BXU37" s="20"/>
      <c r="BXV37" s="20"/>
      <c r="BXW37" s="20"/>
      <c r="BXX37" s="20"/>
      <c r="BXY37" s="20"/>
      <c r="BXZ37" s="20"/>
      <c r="BYA37" s="20"/>
      <c r="BYB37" s="20"/>
      <c r="BYC37" s="20"/>
      <c r="BYD37" s="20"/>
      <c r="BYE37" s="20"/>
      <c r="BYF37" s="20"/>
      <c r="BYG37" s="20"/>
      <c r="BYH37" s="20"/>
      <c r="BYI37" s="20"/>
      <c r="BYJ37" s="20"/>
      <c r="BYK37" s="20"/>
      <c r="BYL37" s="20"/>
      <c r="BYM37" s="20"/>
      <c r="BYN37" s="20"/>
      <c r="BYO37" s="20"/>
      <c r="BYP37" s="20"/>
      <c r="BYQ37" s="20"/>
      <c r="BYR37" s="20"/>
      <c r="BYS37" s="20"/>
      <c r="BYT37" s="20"/>
      <c r="BYU37" s="20"/>
      <c r="BYV37" s="20"/>
      <c r="BYW37" s="20"/>
      <c r="BYX37" s="20"/>
      <c r="BYY37" s="20"/>
      <c r="BYZ37" s="20"/>
      <c r="BZA37" s="20"/>
      <c r="BZB37" s="20"/>
      <c r="BZC37" s="20"/>
      <c r="BZD37" s="20"/>
      <c r="BZE37" s="20"/>
      <c r="BZF37" s="20"/>
      <c r="BZG37" s="20"/>
      <c r="BZH37" s="20"/>
      <c r="BZI37" s="20"/>
      <c r="BZJ37" s="20"/>
      <c r="BZK37" s="20"/>
      <c r="BZL37" s="20"/>
      <c r="BZM37" s="20"/>
      <c r="BZN37" s="20"/>
      <c r="BZO37" s="20"/>
      <c r="BZP37" s="20"/>
      <c r="BZQ37" s="20"/>
      <c r="BZR37" s="20"/>
      <c r="BZS37" s="20"/>
      <c r="BZT37" s="20"/>
      <c r="BZU37" s="20"/>
      <c r="BZV37" s="20"/>
      <c r="BZW37" s="20"/>
      <c r="BZX37" s="20"/>
      <c r="BZY37" s="20"/>
      <c r="BZZ37" s="20"/>
      <c r="CAA37" s="20"/>
      <c r="CAB37" s="20"/>
      <c r="CAC37" s="20"/>
      <c r="CAD37" s="20"/>
      <c r="CAE37" s="20"/>
      <c r="CAF37" s="20"/>
      <c r="CAG37" s="20"/>
      <c r="CAH37" s="20"/>
      <c r="CAI37" s="20"/>
      <c r="CAJ37" s="20"/>
      <c r="CAK37" s="20"/>
      <c r="CAL37" s="20"/>
      <c r="CAM37" s="20"/>
      <c r="CAN37" s="20"/>
      <c r="CAO37" s="20"/>
      <c r="CAP37" s="20"/>
      <c r="CAQ37" s="20"/>
      <c r="CAR37" s="20"/>
      <c r="CAS37" s="20"/>
      <c r="CAT37" s="20"/>
      <c r="CAU37" s="20"/>
      <c r="CAV37" s="20"/>
      <c r="CAW37" s="20"/>
      <c r="CAX37" s="20"/>
      <c r="CAY37" s="20"/>
      <c r="CAZ37" s="20"/>
      <c r="CBA37" s="20"/>
      <c r="CBB37" s="20"/>
      <c r="CBC37" s="20"/>
      <c r="CBD37" s="20"/>
      <c r="CBE37" s="20"/>
      <c r="CBF37" s="20"/>
      <c r="CBG37" s="20"/>
      <c r="CBH37" s="20"/>
      <c r="CBI37" s="20"/>
      <c r="CBJ37" s="20"/>
      <c r="CBK37" s="20"/>
      <c r="CBL37" s="20"/>
      <c r="CBM37" s="20"/>
      <c r="CBN37" s="20"/>
      <c r="CBO37" s="20"/>
      <c r="CBP37" s="20"/>
      <c r="CBQ37" s="20"/>
      <c r="CBR37" s="20"/>
      <c r="CBS37" s="20"/>
      <c r="CBT37" s="20"/>
      <c r="CBU37" s="20"/>
      <c r="CBV37" s="20"/>
      <c r="CBW37" s="20"/>
      <c r="CBX37" s="20"/>
      <c r="CBY37" s="20"/>
      <c r="CBZ37" s="20"/>
      <c r="CCA37" s="20"/>
      <c r="CCB37" s="20"/>
      <c r="CCC37" s="20"/>
      <c r="CCD37" s="20"/>
      <c r="CCE37" s="20"/>
      <c r="CCF37" s="20"/>
      <c r="CCG37" s="20"/>
      <c r="CCH37" s="20"/>
      <c r="CCI37" s="20"/>
      <c r="CCJ37" s="20"/>
      <c r="CCK37" s="20"/>
      <c r="CCL37" s="20"/>
      <c r="CCM37" s="20"/>
      <c r="CCN37" s="20"/>
      <c r="CCO37" s="20"/>
      <c r="CCP37" s="20"/>
      <c r="CCQ37" s="20"/>
      <c r="CCR37" s="20"/>
      <c r="CCS37" s="20"/>
      <c r="CCT37" s="20"/>
      <c r="CCU37" s="20"/>
      <c r="CCV37" s="20"/>
      <c r="CCW37" s="20"/>
      <c r="CCX37" s="20"/>
      <c r="CCY37" s="20"/>
      <c r="CCZ37" s="20"/>
      <c r="CDA37" s="20"/>
      <c r="CDB37" s="20"/>
      <c r="CDC37" s="20"/>
      <c r="CDD37" s="20"/>
      <c r="CDE37" s="20"/>
      <c r="CDF37" s="20"/>
      <c r="CDG37" s="20"/>
      <c r="CDH37" s="20"/>
      <c r="CDI37" s="20"/>
      <c r="CDJ37" s="20"/>
      <c r="CDK37" s="20"/>
      <c r="CDL37" s="20"/>
      <c r="CDM37" s="20"/>
      <c r="CDN37" s="20"/>
      <c r="CDO37" s="20"/>
      <c r="CDP37" s="20"/>
      <c r="CDQ37" s="20"/>
      <c r="CDR37" s="20"/>
      <c r="CDS37" s="20"/>
      <c r="CDT37" s="20"/>
      <c r="CDU37" s="20"/>
      <c r="CDV37" s="20"/>
      <c r="CDW37" s="20"/>
      <c r="CDX37" s="20"/>
      <c r="CDY37" s="20"/>
      <c r="CDZ37" s="20"/>
      <c r="CEA37" s="20"/>
      <c r="CEB37" s="20"/>
      <c r="CEC37" s="20"/>
      <c r="CED37" s="20"/>
      <c r="CEE37" s="20"/>
      <c r="CEF37" s="20"/>
      <c r="CEG37" s="20"/>
      <c r="CEH37" s="20"/>
      <c r="CEI37" s="20"/>
      <c r="CEJ37" s="20"/>
      <c r="CEK37" s="20"/>
      <c r="CEL37" s="20"/>
      <c r="CEM37" s="20"/>
      <c r="CEN37" s="20"/>
      <c r="CEO37" s="20"/>
      <c r="CEP37" s="20"/>
      <c r="CEQ37" s="20"/>
      <c r="CER37" s="20"/>
      <c r="CES37" s="20"/>
      <c r="CET37" s="20"/>
      <c r="CEU37" s="20"/>
      <c r="CEV37" s="20"/>
      <c r="CEW37" s="20"/>
      <c r="CEX37" s="20"/>
      <c r="CEY37" s="20"/>
      <c r="CEZ37" s="20"/>
      <c r="CFA37" s="20"/>
      <c r="CFB37" s="20"/>
      <c r="CFC37" s="20"/>
      <c r="CFD37" s="20"/>
      <c r="CFE37" s="20"/>
      <c r="CFF37" s="20"/>
      <c r="CFG37" s="20"/>
      <c r="CFH37" s="20"/>
      <c r="CFI37" s="20"/>
      <c r="CFJ37" s="20"/>
      <c r="CFK37" s="20"/>
      <c r="CFL37" s="20"/>
      <c r="CFM37" s="20"/>
      <c r="CFN37" s="20"/>
      <c r="CFO37" s="20"/>
      <c r="CFP37" s="20"/>
      <c r="CFQ37" s="20"/>
      <c r="CFR37" s="20"/>
      <c r="CFS37" s="20"/>
      <c r="CFT37" s="20"/>
      <c r="CFU37" s="20"/>
      <c r="CFV37" s="20"/>
      <c r="CFW37" s="20"/>
      <c r="CFX37" s="20"/>
      <c r="CFY37" s="20"/>
      <c r="CFZ37" s="20"/>
      <c r="CGA37" s="20"/>
      <c r="CGB37" s="20"/>
      <c r="CGC37" s="20"/>
      <c r="CGD37" s="20"/>
      <c r="CGE37" s="20"/>
      <c r="CGF37" s="20"/>
      <c r="CGG37" s="20"/>
      <c r="CGH37" s="20"/>
      <c r="CGI37" s="20"/>
      <c r="CGJ37" s="20"/>
      <c r="CGK37" s="20"/>
      <c r="CGL37" s="20"/>
      <c r="CGM37" s="20"/>
      <c r="CGN37" s="20"/>
      <c r="CGO37" s="20"/>
      <c r="CGP37" s="20"/>
      <c r="CGQ37" s="20"/>
      <c r="CGR37" s="20"/>
      <c r="CGS37" s="20"/>
      <c r="CGT37" s="20"/>
      <c r="CGU37" s="20"/>
      <c r="CGV37" s="20"/>
      <c r="CGW37" s="20"/>
      <c r="CGX37" s="20"/>
      <c r="CGY37" s="20"/>
      <c r="CGZ37" s="20"/>
      <c r="CHA37" s="20"/>
      <c r="CHB37" s="20"/>
      <c r="CHC37" s="20"/>
      <c r="CHD37" s="20"/>
      <c r="CHE37" s="20"/>
      <c r="CHF37" s="20"/>
      <c r="CHG37" s="20"/>
      <c r="CHH37" s="20"/>
      <c r="CHI37" s="20"/>
      <c r="CHJ37" s="20"/>
      <c r="CHK37" s="20"/>
      <c r="CHL37" s="20"/>
      <c r="CHM37" s="20"/>
      <c r="CHN37" s="20"/>
      <c r="CHO37" s="20"/>
      <c r="CHP37" s="20"/>
      <c r="CHQ37" s="20"/>
      <c r="CHR37" s="20"/>
      <c r="CHS37" s="20"/>
      <c r="CHT37" s="20"/>
      <c r="CHU37" s="20"/>
      <c r="CHV37" s="20"/>
      <c r="CHW37" s="20"/>
      <c r="CHX37" s="20"/>
      <c r="CHY37" s="20"/>
      <c r="CHZ37" s="20"/>
      <c r="CIA37" s="20"/>
      <c r="CIB37" s="20"/>
      <c r="CIC37" s="20"/>
      <c r="CID37" s="20"/>
      <c r="CIE37" s="20"/>
      <c r="CIF37" s="20"/>
      <c r="CIG37" s="20"/>
      <c r="CIH37" s="20"/>
      <c r="CII37" s="20"/>
      <c r="CIJ37" s="20"/>
      <c r="CIK37" s="20"/>
      <c r="CIL37" s="20"/>
      <c r="CIM37" s="20"/>
      <c r="CIN37" s="20"/>
      <c r="CIO37" s="20"/>
      <c r="CIP37" s="20"/>
      <c r="CIQ37" s="20"/>
      <c r="CIR37" s="20"/>
      <c r="CIS37" s="20"/>
      <c r="CIT37" s="20"/>
      <c r="CIU37" s="20"/>
      <c r="CIV37" s="20"/>
      <c r="CIW37" s="20"/>
      <c r="CIX37" s="20"/>
      <c r="CIY37" s="20"/>
      <c r="CIZ37" s="20"/>
      <c r="CJA37" s="20"/>
      <c r="CJB37" s="20"/>
      <c r="CJC37" s="20"/>
      <c r="CJD37" s="20"/>
      <c r="CJE37" s="20"/>
      <c r="CJF37" s="20"/>
      <c r="CJG37" s="20"/>
      <c r="CJH37" s="20"/>
      <c r="CJI37" s="20"/>
      <c r="CJJ37" s="20"/>
      <c r="CJK37" s="20"/>
      <c r="CJL37" s="20"/>
      <c r="CJM37" s="20"/>
      <c r="CJN37" s="20"/>
      <c r="CJO37" s="20"/>
      <c r="CJP37" s="20"/>
      <c r="CJQ37" s="20"/>
      <c r="CJR37" s="20"/>
      <c r="CJS37" s="20"/>
      <c r="CJT37" s="20"/>
      <c r="CJU37" s="20"/>
      <c r="CJV37" s="20"/>
      <c r="CJW37" s="20"/>
      <c r="CJX37" s="20"/>
      <c r="CJY37" s="20"/>
      <c r="CJZ37" s="20"/>
      <c r="CKA37" s="20"/>
      <c r="CKB37" s="20"/>
      <c r="CKC37" s="20"/>
      <c r="CKD37" s="20"/>
      <c r="CKE37" s="20"/>
      <c r="CKF37" s="20"/>
      <c r="CKG37" s="20"/>
      <c r="CKH37" s="20"/>
      <c r="CKI37" s="20"/>
      <c r="CKJ37" s="20"/>
      <c r="CKK37" s="20"/>
      <c r="CKL37" s="20"/>
      <c r="CKM37" s="20"/>
      <c r="CKN37" s="20"/>
      <c r="CKO37" s="20"/>
      <c r="CKP37" s="20"/>
      <c r="CKQ37" s="20"/>
      <c r="CKR37" s="20"/>
      <c r="CKS37" s="20"/>
      <c r="CKT37" s="20"/>
      <c r="CKU37" s="20"/>
      <c r="CKV37" s="20"/>
      <c r="CKW37" s="20"/>
      <c r="CKX37" s="20"/>
      <c r="CKY37" s="20"/>
      <c r="CKZ37" s="20"/>
      <c r="CLA37" s="20"/>
      <c r="CLB37" s="20"/>
      <c r="CLC37" s="20"/>
      <c r="CLD37" s="20"/>
      <c r="CLE37" s="20"/>
      <c r="CLF37" s="20"/>
      <c r="CLG37" s="20"/>
      <c r="CLH37" s="20"/>
      <c r="CLI37" s="20"/>
      <c r="CLJ37" s="20"/>
      <c r="CLK37" s="20"/>
      <c r="CLL37" s="20"/>
      <c r="CLM37" s="20"/>
      <c r="CLN37" s="20"/>
      <c r="CLO37" s="20"/>
      <c r="CLP37" s="20"/>
      <c r="CLQ37" s="20"/>
      <c r="CLR37" s="20"/>
      <c r="CLS37" s="20"/>
      <c r="CLT37" s="20"/>
      <c r="CLU37" s="20"/>
      <c r="CLV37" s="20"/>
      <c r="CLW37" s="20"/>
      <c r="CLX37" s="20"/>
      <c r="CLY37" s="20"/>
      <c r="CLZ37" s="20"/>
      <c r="CMA37" s="20"/>
      <c r="CMB37" s="20"/>
      <c r="CMC37" s="20"/>
      <c r="CMD37" s="20"/>
      <c r="CME37" s="20"/>
      <c r="CMF37" s="20"/>
      <c r="CMG37" s="20"/>
      <c r="CMH37" s="20"/>
      <c r="CMI37" s="20"/>
      <c r="CMJ37" s="20"/>
      <c r="CMK37" s="20"/>
      <c r="CML37" s="20"/>
      <c r="CMM37" s="20"/>
      <c r="CMN37" s="20"/>
      <c r="CMO37" s="20"/>
      <c r="CMP37" s="20"/>
      <c r="CMQ37" s="20"/>
      <c r="CMR37" s="20"/>
      <c r="CMS37" s="20"/>
      <c r="CMT37" s="20"/>
      <c r="CMU37" s="20"/>
      <c r="CMV37" s="20"/>
      <c r="CMW37" s="20"/>
      <c r="CMX37" s="20"/>
      <c r="CMY37" s="20"/>
      <c r="CMZ37" s="20"/>
      <c r="CNA37" s="20"/>
      <c r="CNB37" s="20"/>
      <c r="CNC37" s="20"/>
      <c r="CND37" s="20"/>
      <c r="CNE37" s="20"/>
      <c r="CNF37" s="20"/>
      <c r="CNG37" s="20"/>
      <c r="CNH37" s="20"/>
      <c r="CNI37" s="20"/>
      <c r="CNJ37" s="20"/>
      <c r="CNK37" s="20"/>
      <c r="CNL37" s="20"/>
      <c r="CNM37" s="20"/>
      <c r="CNN37" s="20"/>
      <c r="CNO37" s="20"/>
      <c r="CNP37" s="20"/>
      <c r="CNQ37" s="20"/>
      <c r="CNR37" s="20"/>
      <c r="CNS37" s="20"/>
      <c r="CNT37" s="20"/>
      <c r="CNU37" s="20"/>
      <c r="CNV37" s="20"/>
      <c r="CNW37" s="20"/>
      <c r="CNX37" s="20"/>
      <c r="CNY37" s="20"/>
      <c r="CNZ37" s="20"/>
      <c r="COA37" s="20"/>
      <c r="COB37" s="20"/>
      <c r="COC37" s="20"/>
      <c r="COD37" s="20"/>
      <c r="COE37" s="20"/>
      <c r="COF37" s="20"/>
      <c r="COG37" s="20"/>
      <c r="COH37" s="20"/>
      <c r="COI37" s="20"/>
      <c r="COJ37" s="20"/>
      <c r="COK37" s="20"/>
      <c r="COL37" s="20"/>
      <c r="COM37" s="20"/>
      <c r="CON37" s="20"/>
      <c r="COO37" s="20"/>
      <c r="COP37" s="20"/>
      <c r="COQ37" s="20"/>
      <c r="COR37" s="20"/>
      <c r="COS37" s="20"/>
      <c r="COT37" s="20"/>
      <c r="COU37" s="20"/>
      <c r="COV37" s="20"/>
      <c r="COW37" s="20"/>
      <c r="COX37" s="20"/>
      <c r="COY37" s="20"/>
      <c r="COZ37" s="20"/>
      <c r="CPA37" s="20"/>
      <c r="CPB37" s="20"/>
      <c r="CPC37" s="20"/>
      <c r="CPD37" s="20"/>
      <c r="CPE37" s="20"/>
      <c r="CPF37" s="20"/>
      <c r="CPG37" s="20"/>
      <c r="CPH37" s="20"/>
      <c r="CPI37" s="20"/>
      <c r="CPJ37" s="20"/>
      <c r="CPK37" s="20"/>
      <c r="CPL37" s="20"/>
      <c r="CPM37" s="20"/>
      <c r="CPN37" s="20"/>
      <c r="CPO37" s="20"/>
      <c r="CPP37" s="20"/>
      <c r="CPQ37" s="20"/>
      <c r="CPR37" s="20"/>
      <c r="CPS37" s="20"/>
      <c r="CPT37" s="20"/>
      <c r="CPU37" s="20"/>
      <c r="CPV37" s="20"/>
      <c r="CPW37" s="20"/>
      <c r="CPX37" s="20"/>
      <c r="CPY37" s="20"/>
      <c r="CPZ37" s="20"/>
      <c r="CQA37" s="20"/>
      <c r="CQB37" s="20"/>
      <c r="CQC37" s="20"/>
      <c r="CQD37" s="20"/>
      <c r="CQE37" s="20"/>
      <c r="CQF37" s="20"/>
      <c r="CQG37" s="20"/>
      <c r="CQH37" s="20"/>
      <c r="CQI37" s="20"/>
      <c r="CQJ37" s="20"/>
      <c r="CQK37" s="20"/>
      <c r="CQL37" s="20"/>
      <c r="CQM37" s="20"/>
      <c r="CQN37" s="20"/>
      <c r="CQO37" s="20"/>
      <c r="CQP37" s="20"/>
      <c r="CQQ37" s="20"/>
      <c r="CQR37" s="20"/>
      <c r="CQS37" s="20"/>
      <c r="CQT37" s="20"/>
      <c r="CQU37" s="20"/>
      <c r="CQV37" s="20"/>
      <c r="CQW37" s="20"/>
      <c r="CQX37" s="20"/>
      <c r="CQY37" s="20"/>
      <c r="CQZ37" s="20"/>
      <c r="CRA37" s="20"/>
      <c r="CRB37" s="20"/>
      <c r="CRC37" s="20"/>
      <c r="CRD37" s="20"/>
      <c r="CRE37" s="20"/>
      <c r="CRF37" s="20"/>
      <c r="CRG37" s="20"/>
      <c r="CRH37" s="20"/>
      <c r="CRI37" s="20"/>
      <c r="CRJ37" s="20"/>
      <c r="CRK37" s="20"/>
      <c r="CRL37" s="20"/>
      <c r="CRM37" s="20"/>
      <c r="CRN37" s="20"/>
      <c r="CRO37" s="20"/>
      <c r="CRP37" s="20"/>
      <c r="CRQ37" s="20"/>
      <c r="CRR37" s="20"/>
      <c r="CRS37" s="20"/>
      <c r="CRT37" s="20"/>
      <c r="CRU37" s="20"/>
      <c r="CRV37" s="20"/>
      <c r="CRW37" s="20"/>
      <c r="CRX37" s="20"/>
      <c r="CRY37" s="20"/>
      <c r="CRZ37" s="20"/>
      <c r="CSA37" s="20"/>
      <c r="CSB37" s="20"/>
      <c r="CSC37" s="20"/>
      <c r="CSD37" s="20"/>
      <c r="CSE37" s="20"/>
      <c r="CSF37" s="20"/>
      <c r="CSG37" s="20"/>
      <c r="CSH37" s="20"/>
      <c r="CSI37" s="20"/>
      <c r="CSJ37" s="20"/>
      <c r="CSK37" s="20"/>
      <c r="CSL37" s="20"/>
      <c r="CSM37" s="20"/>
      <c r="CSN37" s="20"/>
      <c r="CSO37" s="20"/>
      <c r="CSP37" s="20"/>
      <c r="CSQ37" s="20"/>
      <c r="CSR37" s="20"/>
      <c r="CSS37" s="20"/>
      <c r="CST37" s="20"/>
      <c r="CSU37" s="20"/>
      <c r="CSV37" s="20"/>
      <c r="CSW37" s="20"/>
      <c r="CSX37" s="20"/>
      <c r="CSY37" s="20"/>
      <c r="CSZ37" s="20"/>
      <c r="CTA37" s="20"/>
      <c r="CTB37" s="20"/>
      <c r="CTC37" s="20"/>
      <c r="CTD37" s="20"/>
      <c r="CTE37" s="20"/>
      <c r="CTF37" s="20"/>
      <c r="CTG37" s="20"/>
      <c r="CTH37" s="20"/>
      <c r="CTI37" s="20"/>
      <c r="CTJ37" s="20"/>
      <c r="CTK37" s="20"/>
      <c r="CTL37" s="20"/>
      <c r="CTM37" s="20"/>
      <c r="CTN37" s="20"/>
      <c r="CTO37" s="20"/>
      <c r="CTP37" s="20"/>
      <c r="CTQ37" s="20"/>
      <c r="CTR37" s="20"/>
      <c r="CTS37" s="20"/>
      <c r="CTT37" s="20"/>
      <c r="CTU37" s="20"/>
      <c r="CTV37" s="20"/>
      <c r="CTW37" s="20"/>
      <c r="CTX37" s="20"/>
      <c r="CTY37" s="20"/>
      <c r="CTZ37" s="20"/>
      <c r="CUA37" s="20"/>
      <c r="CUB37" s="20"/>
      <c r="CUC37" s="20"/>
      <c r="CUD37" s="20"/>
      <c r="CUE37" s="20"/>
      <c r="CUF37" s="20"/>
      <c r="CUG37" s="20"/>
      <c r="CUH37" s="20"/>
      <c r="CUI37" s="20"/>
      <c r="CUJ37" s="20"/>
      <c r="CUK37" s="20"/>
      <c r="CUL37" s="20"/>
      <c r="CUM37" s="20"/>
      <c r="CUN37" s="20"/>
      <c r="CUO37" s="20"/>
      <c r="CUP37" s="20"/>
      <c r="CUQ37" s="20"/>
      <c r="CUR37" s="20"/>
      <c r="CUS37" s="20"/>
      <c r="CUT37" s="20"/>
      <c r="CUU37" s="20"/>
      <c r="CUV37" s="20"/>
      <c r="CUW37" s="20"/>
      <c r="CUX37" s="20"/>
      <c r="CUY37" s="20"/>
      <c r="CUZ37" s="20"/>
      <c r="CVA37" s="20"/>
      <c r="CVB37" s="20"/>
      <c r="CVC37" s="20"/>
      <c r="CVD37" s="20"/>
      <c r="CVE37" s="20"/>
      <c r="CVF37" s="20"/>
      <c r="CVG37" s="20"/>
      <c r="CVH37" s="20"/>
      <c r="CVI37" s="20"/>
      <c r="CVJ37" s="20"/>
      <c r="CVK37" s="20"/>
      <c r="CVL37" s="20"/>
      <c r="CVM37" s="20"/>
      <c r="CVN37" s="20"/>
      <c r="CVO37" s="20"/>
      <c r="CVP37" s="20"/>
      <c r="CVQ37" s="20"/>
      <c r="CVR37" s="20"/>
      <c r="CVS37" s="20"/>
      <c r="CVT37" s="20"/>
      <c r="CVU37" s="20"/>
      <c r="CVV37" s="20"/>
      <c r="CVW37" s="20"/>
      <c r="CVX37" s="20"/>
      <c r="CVY37" s="20"/>
      <c r="CVZ37" s="20"/>
      <c r="CWA37" s="20"/>
      <c r="CWB37" s="20"/>
      <c r="CWC37" s="20"/>
      <c r="CWD37" s="20"/>
      <c r="CWE37" s="20"/>
      <c r="CWF37" s="20"/>
      <c r="CWG37" s="20"/>
      <c r="CWH37" s="20"/>
      <c r="CWI37" s="20"/>
      <c r="CWJ37" s="20"/>
      <c r="CWK37" s="20"/>
      <c r="CWL37" s="20"/>
      <c r="CWM37" s="20"/>
      <c r="CWN37" s="20"/>
      <c r="CWO37" s="20"/>
      <c r="CWP37" s="20"/>
      <c r="CWQ37" s="20"/>
      <c r="CWR37" s="20"/>
      <c r="CWS37" s="20"/>
      <c r="CWT37" s="20"/>
      <c r="CWU37" s="20"/>
      <c r="CWV37" s="20"/>
      <c r="CWW37" s="20"/>
      <c r="CWX37" s="20"/>
      <c r="CWY37" s="20"/>
      <c r="CWZ37" s="20"/>
      <c r="CXA37" s="20"/>
      <c r="CXB37" s="20"/>
      <c r="CXC37" s="20"/>
      <c r="CXD37" s="20"/>
      <c r="CXE37" s="20"/>
      <c r="CXF37" s="20"/>
      <c r="CXG37" s="20"/>
      <c r="CXH37" s="20"/>
      <c r="CXI37" s="20"/>
      <c r="CXJ37" s="20"/>
      <c r="CXK37" s="20"/>
      <c r="CXL37" s="20"/>
      <c r="CXM37" s="20"/>
      <c r="CXN37" s="20"/>
      <c r="CXO37" s="20"/>
      <c r="CXP37" s="20"/>
      <c r="CXQ37" s="20"/>
      <c r="CXR37" s="20"/>
      <c r="CXS37" s="20"/>
      <c r="CXT37" s="20"/>
      <c r="CXU37" s="20"/>
      <c r="CXV37" s="20"/>
      <c r="CXW37" s="20"/>
      <c r="CXX37" s="20"/>
      <c r="CXY37" s="20"/>
      <c r="CXZ37" s="20"/>
      <c r="CYA37" s="20"/>
      <c r="CYB37" s="20"/>
      <c r="CYC37" s="20"/>
      <c r="CYD37" s="20"/>
      <c r="CYE37" s="20"/>
      <c r="CYF37" s="20"/>
      <c r="CYG37" s="20"/>
      <c r="CYH37" s="20"/>
      <c r="CYI37" s="20"/>
      <c r="CYJ37" s="20"/>
      <c r="CYK37" s="20"/>
      <c r="CYL37" s="20"/>
      <c r="CYM37" s="20"/>
      <c r="CYN37" s="20"/>
      <c r="CYO37" s="20"/>
      <c r="CYP37" s="20"/>
      <c r="CYQ37" s="20"/>
      <c r="CYR37" s="20"/>
      <c r="CYS37" s="20"/>
      <c r="CYT37" s="20"/>
      <c r="CYU37" s="20"/>
      <c r="CYV37" s="20"/>
      <c r="CYW37" s="20"/>
      <c r="CYX37" s="20"/>
      <c r="CYY37" s="20"/>
      <c r="CYZ37" s="20"/>
      <c r="CZA37" s="20"/>
      <c r="CZB37" s="20"/>
      <c r="CZC37" s="20"/>
      <c r="CZD37" s="20"/>
      <c r="CZE37" s="20"/>
      <c r="CZF37" s="20"/>
      <c r="CZG37" s="20"/>
      <c r="CZH37" s="20"/>
      <c r="CZI37" s="20"/>
      <c r="CZJ37" s="20"/>
      <c r="CZK37" s="20"/>
      <c r="CZL37" s="20"/>
      <c r="CZM37" s="20"/>
      <c r="CZN37" s="20"/>
      <c r="CZO37" s="20"/>
      <c r="CZP37" s="20"/>
      <c r="CZQ37" s="20"/>
      <c r="CZR37" s="20"/>
      <c r="CZS37" s="20"/>
      <c r="CZT37" s="20"/>
      <c r="CZU37" s="20"/>
      <c r="CZV37" s="20"/>
      <c r="CZW37" s="20"/>
      <c r="CZX37" s="20"/>
      <c r="CZY37" s="20"/>
      <c r="CZZ37" s="20"/>
      <c r="DAA37" s="20"/>
      <c r="DAB37" s="20"/>
      <c r="DAC37" s="20"/>
      <c r="DAD37" s="20"/>
      <c r="DAE37" s="20"/>
      <c r="DAF37" s="20"/>
      <c r="DAG37" s="20"/>
      <c r="DAH37" s="20"/>
      <c r="DAI37" s="20"/>
      <c r="DAJ37" s="20"/>
      <c r="DAK37" s="20"/>
      <c r="DAL37" s="20"/>
      <c r="DAM37" s="20"/>
      <c r="DAN37" s="20"/>
      <c r="DAO37" s="20"/>
      <c r="DAP37" s="20"/>
      <c r="DAQ37" s="20"/>
      <c r="DAR37" s="20"/>
      <c r="DAS37" s="20"/>
      <c r="DAT37" s="20"/>
      <c r="DAU37" s="20"/>
      <c r="DAV37" s="20"/>
      <c r="DAW37" s="20"/>
      <c r="DAX37" s="20"/>
      <c r="DAY37" s="20"/>
      <c r="DAZ37" s="20"/>
      <c r="DBA37" s="20"/>
      <c r="DBB37" s="20"/>
      <c r="DBC37" s="20"/>
      <c r="DBD37" s="20"/>
      <c r="DBE37" s="20"/>
      <c r="DBF37" s="20"/>
      <c r="DBG37" s="20"/>
      <c r="DBH37" s="20"/>
      <c r="DBI37" s="20"/>
      <c r="DBJ37" s="20"/>
      <c r="DBK37" s="20"/>
      <c r="DBL37" s="20"/>
      <c r="DBM37" s="20"/>
      <c r="DBN37" s="20"/>
      <c r="DBO37" s="20"/>
      <c r="DBP37" s="20"/>
      <c r="DBQ37" s="20"/>
      <c r="DBR37" s="20"/>
      <c r="DBS37" s="20"/>
      <c r="DBT37" s="20"/>
      <c r="DBU37" s="20"/>
      <c r="DBV37" s="20"/>
      <c r="DBW37" s="20"/>
      <c r="DBX37" s="20"/>
      <c r="DBY37" s="20"/>
      <c r="DBZ37" s="20"/>
      <c r="DCA37" s="20"/>
      <c r="DCB37" s="20"/>
      <c r="DCC37" s="20"/>
      <c r="DCD37" s="20"/>
      <c r="DCE37" s="20"/>
      <c r="DCF37" s="20"/>
      <c r="DCG37" s="20"/>
      <c r="DCH37" s="20"/>
      <c r="DCI37" s="20"/>
      <c r="DCJ37" s="20"/>
      <c r="DCK37" s="20"/>
      <c r="DCL37" s="20"/>
      <c r="DCM37" s="20"/>
      <c r="DCN37" s="20"/>
      <c r="DCO37" s="20"/>
      <c r="DCP37" s="20"/>
      <c r="DCQ37" s="20"/>
      <c r="DCR37" s="20"/>
      <c r="DCS37" s="20"/>
      <c r="DCT37" s="20"/>
      <c r="DCU37" s="20"/>
      <c r="DCV37" s="20"/>
      <c r="DCW37" s="20"/>
      <c r="DCX37" s="20"/>
      <c r="DCY37" s="20"/>
      <c r="DCZ37" s="20"/>
      <c r="DDA37" s="20"/>
      <c r="DDB37" s="20"/>
      <c r="DDC37" s="20"/>
      <c r="DDD37" s="20"/>
      <c r="DDE37" s="20"/>
      <c r="DDF37" s="20"/>
      <c r="DDG37" s="20"/>
      <c r="DDH37" s="20"/>
      <c r="DDI37" s="20"/>
      <c r="DDJ37" s="20"/>
      <c r="DDK37" s="20"/>
      <c r="DDL37" s="20"/>
      <c r="DDM37" s="20"/>
      <c r="DDN37" s="20"/>
      <c r="DDO37" s="20"/>
      <c r="DDP37" s="20"/>
      <c r="DDQ37" s="20"/>
      <c r="DDR37" s="20"/>
      <c r="DDS37" s="20"/>
      <c r="DDT37" s="20"/>
      <c r="DDU37" s="20"/>
      <c r="DDV37" s="20"/>
      <c r="DDW37" s="20"/>
      <c r="DDX37" s="20"/>
      <c r="DDY37" s="20"/>
      <c r="DDZ37" s="20"/>
      <c r="DEA37" s="20"/>
      <c r="DEB37" s="20"/>
      <c r="DEC37" s="20"/>
      <c r="DED37" s="20"/>
      <c r="DEE37" s="20"/>
      <c r="DEF37" s="20"/>
      <c r="DEG37" s="20"/>
      <c r="DEH37" s="20"/>
      <c r="DEI37" s="20"/>
      <c r="DEJ37" s="20"/>
      <c r="DEK37" s="20"/>
      <c r="DEL37" s="20"/>
      <c r="DEM37" s="20"/>
      <c r="DEN37" s="20"/>
      <c r="DEO37" s="20"/>
      <c r="DEP37" s="20"/>
      <c r="DEQ37" s="20"/>
      <c r="DER37" s="20"/>
      <c r="DES37" s="20"/>
      <c r="DET37" s="20"/>
      <c r="DEU37" s="20"/>
      <c r="DEV37" s="20"/>
      <c r="DEW37" s="20"/>
      <c r="DEX37" s="20"/>
      <c r="DEY37" s="20"/>
      <c r="DEZ37" s="20"/>
      <c r="DFA37" s="20"/>
      <c r="DFB37" s="20"/>
      <c r="DFC37" s="20"/>
      <c r="DFD37" s="20"/>
      <c r="DFE37" s="20"/>
      <c r="DFF37" s="20"/>
      <c r="DFG37" s="20"/>
      <c r="DFH37" s="20"/>
      <c r="DFI37" s="20"/>
      <c r="DFJ37" s="20"/>
      <c r="DFK37" s="20"/>
      <c r="DFL37" s="20"/>
      <c r="DFM37" s="20"/>
      <c r="DFN37" s="20"/>
      <c r="DFO37" s="20"/>
      <c r="DFP37" s="20"/>
      <c r="DFQ37" s="20"/>
      <c r="DFR37" s="20"/>
      <c r="DFS37" s="20"/>
      <c r="DFT37" s="20"/>
      <c r="DFU37" s="20"/>
      <c r="DFV37" s="20"/>
      <c r="DFW37" s="20"/>
      <c r="DFX37" s="20"/>
      <c r="DFY37" s="20"/>
      <c r="DFZ37" s="20"/>
      <c r="DGA37" s="20"/>
      <c r="DGB37" s="20"/>
      <c r="DGC37" s="20"/>
      <c r="DGD37" s="20"/>
      <c r="DGE37" s="20"/>
      <c r="DGF37" s="20"/>
      <c r="DGG37" s="20"/>
      <c r="DGH37" s="20"/>
      <c r="DGI37" s="20"/>
      <c r="DGJ37" s="20"/>
      <c r="DGK37" s="20"/>
      <c r="DGL37" s="20"/>
      <c r="DGM37" s="20"/>
      <c r="DGN37" s="20"/>
      <c r="DGO37" s="20"/>
      <c r="DGP37" s="20"/>
      <c r="DGQ37" s="20"/>
      <c r="DGR37" s="20"/>
      <c r="DGS37" s="20"/>
      <c r="DGT37" s="20"/>
      <c r="DGU37" s="20"/>
      <c r="DGV37" s="20"/>
      <c r="DGW37" s="20"/>
      <c r="DGX37" s="20"/>
      <c r="DGY37" s="20"/>
      <c r="DGZ37" s="20"/>
      <c r="DHA37" s="20"/>
      <c r="DHB37" s="20"/>
      <c r="DHC37" s="20"/>
      <c r="DHD37" s="20"/>
      <c r="DHE37" s="20"/>
      <c r="DHF37" s="20"/>
      <c r="DHG37" s="20"/>
      <c r="DHH37" s="20"/>
      <c r="DHI37" s="20"/>
      <c r="DHJ37" s="20"/>
      <c r="DHK37" s="20"/>
      <c r="DHL37" s="20"/>
      <c r="DHM37" s="20"/>
      <c r="DHN37" s="20"/>
      <c r="DHO37" s="20"/>
      <c r="DHP37" s="20"/>
      <c r="DHQ37" s="20"/>
      <c r="DHR37" s="20"/>
      <c r="DHS37" s="20"/>
      <c r="DHT37" s="20"/>
      <c r="DHU37" s="20"/>
      <c r="DHV37" s="20"/>
      <c r="DHW37" s="20"/>
      <c r="DHX37" s="20"/>
      <c r="DHY37" s="20"/>
      <c r="DHZ37" s="20"/>
      <c r="DIA37" s="20"/>
      <c r="DIB37" s="20"/>
      <c r="DIC37" s="20"/>
      <c r="DID37" s="20"/>
      <c r="DIE37" s="20"/>
      <c r="DIF37" s="20"/>
      <c r="DIG37" s="20"/>
      <c r="DIH37" s="20"/>
      <c r="DII37" s="20"/>
      <c r="DIJ37" s="20"/>
      <c r="DIK37" s="20"/>
      <c r="DIL37" s="20"/>
      <c r="DIM37" s="20"/>
      <c r="DIN37" s="20"/>
      <c r="DIO37" s="20"/>
      <c r="DIP37" s="20"/>
      <c r="DIQ37" s="20"/>
      <c r="DIR37" s="20"/>
      <c r="DIS37" s="20"/>
      <c r="DIT37" s="20"/>
      <c r="DIU37" s="20"/>
      <c r="DIV37" s="20"/>
      <c r="DIW37" s="20"/>
      <c r="DIX37" s="20"/>
      <c r="DIY37" s="20"/>
      <c r="DIZ37" s="20"/>
      <c r="DJA37" s="20"/>
      <c r="DJB37" s="20"/>
      <c r="DJC37" s="20"/>
      <c r="DJD37" s="20"/>
      <c r="DJE37" s="20"/>
      <c r="DJF37" s="20"/>
      <c r="DJG37" s="20"/>
      <c r="DJH37" s="20"/>
      <c r="DJI37" s="20"/>
      <c r="DJJ37" s="20"/>
      <c r="DJK37" s="20"/>
      <c r="DJL37" s="20"/>
      <c r="DJM37" s="20"/>
      <c r="DJN37" s="20"/>
      <c r="DJO37" s="20"/>
      <c r="DJP37" s="20"/>
      <c r="DJQ37" s="20"/>
      <c r="DJR37" s="20"/>
      <c r="DJS37" s="20"/>
      <c r="DJT37" s="20"/>
      <c r="DJU37" s="20"/>
      <c r="DJV37" s="20"/>
      <c r="DJW37" s="20"/>
      <c r="DJX37" s="20"/>
      <c r="DJY37" s="20"/>
      <c r="DJZ37" s="20"/>
      <c r="DKA37" s="20"/>
      <c r="DKB37" s="20"/>
      <c r="DKC37" s="20"/>
      <c r="DKD37" s="20"/>
      <c r="DKE37" s="20"/>
      <c r="DKF37" s="20"/>
      <c r="DKG37" s="20"/>
      <c r="DKH37" s="20"/>
      <c r="DKI37" s="20"/>
      <c r="DKJ37" s="20"/>
      <c r="DKK37" s="20"/>
      <c r="DKL37" s="20"/>
      <c r="DKM37" s="20"/>
      <c r="DKN37" s="20"/>
      <c r="DKO37" s="20"/>
      <c r="DKP37" s="20"/>
      <c r="DKQ37" s="20"/>
      <c r="DKR37" s="20"/>
      <c r="DKS37" s="20"/>
      <c r="DKT37" s="20"/>
      <c r="DKU37" s="20"/>
      <c r="DKV37" s="20"/>
      <c r="DKW37" s="20"/>
      <c r="DKX37" s="20"/>
      <c r="DKY37" s="20"/>
      <c r="DKZ37" s="20"/>
      <c r="DLA37" s="20"/>
      <c r="DLB37" s="20"/>
      <c r="DLC37" s="20"/>
      <c r="DLD37" s="20"/>
      <c r="DLE37" s="20"/>
      <c r="DLF37" s="20"/>
      <c r="DLG37" s="20"/>
      <c r="DLH37" s="20"/>
      <c r="DLI37" s="20"/>
      <c r="DLJ37" s="20"/>
      <c r="DLK37" s="20"/>
      <c r="DLL37" s="20"/>
      <c r="DLM37" s="20"/>
      <c r="DLN37" s="20"/>
      <c r="DLO37" s="20"/>
      <c r="DLP37" s="20"/>
      <c r="DLQ37" s="20"/>
      <c r="DLR37" s="20"/>
      <c r="DLS37" s="20"/>
      <c r="DLT37" s="20"/>
      <c r="DLU37" s="20"/>
      <c r="DLV37" s="20"/>
      <c r="DLW37" s="20"/>
      <c r="DLX37" s="20"/>
      <c r="DLY37" s="20"/>
      <c r="DLZ37" s="20"/>
      <c r="DMA37" s="20"/>
      <c r="DMB37" s="20"/>
      <c r="DMC37" s="20"/>
      <c r="DMD37" s="20"/>
      <c r="DME37" s="20"/>
      <c r="DMF37" s="20"/>
      <c r="DMG37" s="20"/>
      <c r="DMH37" s="20"/>
      <c r="DMI37" s="20"/>
      <c r="DMJ37" s="20"/>
      <c r="DMK37" s="20"/>
      <c r="DML37" s="20"/>
      <c r="DMM37" s="20"/>
      <c r="DMN37" s="20"/>
      <c r="DMO37" s="20"/>
      <c r="DMP37" s="20"/>
      <c r="DMQ37" s="20"/>
      <c r="DMR37" s="20"/>
      <c r="DMS37" s="20"/>
      <c r="DMT37" s="20"/>
      <c r="DMU37" s="20"/>
      <c r="DMV37" s="20"/>
      <c r="DMW37" s="20"/>
      <c r="DMX37" s="20"/>
      <c r="DMY37" s="20"/>
      <c r="DMZ37" s="20"/>
      <c r="DNA37" s="20"/>
      <c r="DNB37" s="20"/>
      <c r="DNC37" s="20"/>
      <c r="DND37" s="20"/>
      <c r="DNE37" s="20"/>
      <c r="DNF37" s="20"/>
      <c r="DNG37" s="20"/>
      <c r="DNH37" s="20"/>
      <c r="DNI37" s="20"/>
      <c r="DNJ37" s="20"/>
      <c r="DNK37" s="20"/>
      <c r="DNL37" s="20"/>
      <c r="DNM37" s="20"/>
      <c r="DNN37" s="20"/>
      <c r="DNO37" s="20"/>
      <c r="DNP37" s="20"/>
      <c r="DNQ37" s="20"/>
      <c r="DNR37" s="20"/>
      <c r="DNS37" s="20"/>
      <c r="DNT37" s="20"/>
      <c r="DNU37" s="20"/>
      <c r="DNV37" s="20"/>
      <c r="DNW37" s="20"/>
      <c r="DNX37" s="20"/>
      <c r="DNY37" s="20"/>
      <c r="DNZ37" s="20"/>
      <c r="DOA37" s="20"/>
      <c r="DOB37" s="20"/>
      <c r="DOC37" s="20"/>
      <c r="DOD37" s="20"/>
      <c r="DOE37" s="20"/>
      <c r="DOF37" s="20"/>
      <c r="DOG37" s="20"/>
      <c r="DOH37" s="20"/>
      <c r="DOI37" s="20"/>
      <c r="DOJ37" s="20"/>
      <c r="DOK37" s="20"/>
      <c r="DOL37" s="20"/>
      <c r="DOM37" s="20"/>
      <c r="DON37" s="20"/>
      <c r="DOO37" s="20"/>
      <c r="DOP37" s="20"/>
      <c r="DOQ37" s="20"/>
      <c r="DOR37" s="20"/>
      <c r="DOS37" s="20"/>
      <c r="DOT37" s="20"/>
      <c r="DOU37" s="20"/>
      <c r="DOV37" s="20"/>
      <c r="DOW37" s="20"/>
      <c r="DOX37" s="20"/>
      <c r="DOY37" s="20"/>
      <c r="DOZ37" s="20"/>
      <c r="DPA37" s="20"/>
      <c r="DPB37" s="20"/>
      <c r="DPC37" s="20"/>
      <c r="DPD37" s="20"/>
      <c r="DPE37" s="20"/>
      <c r="DPF37" s="20"/>
      <c r="DPG37" s="20"/>
      <c r="DPH37" s="20"/>
      <c r="DPI37" s="20"/>
      <c r="DPJ37" s="20"/>
      <c r="DPK37" s="20"/>
      <c r="DPL37" s="20"/>
      <c r="DPM37" s="20"/>
      <c r="DPN37" s="20"/>
      <c r="DPO37" s="20"/>
      <c r="DPP37" s="20"/>
      <c r="DPQ37" s="20"/>
      <c r="DPR37" s="20"/>
      <c r="DPS37" s="20"/>
      <c r="DPT37" s="20"/>
      <c r="DPU37" s="20"/>
      <c r="DPV37" s="20"/>
      <c r="DPW37" s="20"/>
      <c r="DPX37" s="20"/>
      <c r="DPY37" s="20"/>
      <c r="DPZ37" s="20"/>
      <c r="DQA37" s="20"/>
      <c r="DQB37" s="20"/>
      <c r="DQC37" s="20"/>
      <c r="DQD37" s="20"/>
      <c r="DQE37" s="20"/>
      <c r="DQF37" s="20"/>
      <c r="DQG37" s="20"/>
      <c r="DQH37" s="20"/>
      <c r="DQI37" s="20"/>
      <c r="DQJ37" s="20"/>
      <c r="DQK37" s="20"/>
      <c r="DQL37" s="20"/>
      <c r="DQM37" s="20"/>
      <c r="DQN37" s="20"/>
      <c r="DQO37" s="20"/>
      <c r="DQP37" s="20"/>
      <c r="DQQ37" s="20"/>
      <c r="DQR37" s="20"/>
      <c r="DQS37" s="20"/>
      <c r="DQT37" s="20"/>
      <c r="DQU37" s="20"/>
      <c r="DQV37" s="20"/>
      <c r="DQW37" s="20"/>
      <c r="DQX37" s="20"/>
      <c r="DQY37" s="20"/>
      <c r="DQZ37" s="20"/>
      <c r="DRA37" s="20"/>
      <c r="DRB37" s="20"/>
      <c r="DRC37" s="20"/>
      <c r="DRD37" s="20"/>
      <c r="DRE37" s="20"/>
      <c r="DRF37" s="20"/>
      <c r="DRG37" s="20"/>
      <c r="DRH37" s="20"/>
      <c r="DRI37" s="20"/>
      <c r="DRJ37" s="20"/>
      <c r="DRK37" s="20"/>
      <c r="DRL37" s="20"/>
      <c r="DRM37" s="20"/>
      <c r="DRN37" s="20"/>
      <c r="DRO37" s="20"/>
      <c r="DRP37" s="20"/>
      <c r="DRQ37" s="20"/>
      <c r="DRR37" s="20"/>
      <c r="DRS37" s="20"/>
      <c r="DRT37" s="20"/>
      <c r="DRU37" s="20"/>
      <c r="DRV37" s="20"/>
      <c r="DRW37" s="20"/>
      <c r="DRX37" s="20"/>
      <c r="DRY37" s="20"/>
      <c r="DRZ37" s="20"/>
      <c r="DSA37" s="20"/>
      <c r="DSB37" s="20"/>
      <c r="DSC37" s="20"/>
      <c r="DSD37" s="20"/>
      <c r="DSE37" s="20"/>
      <c r="DSF37" s="20"/>
      <c r="DSG37" s="20"/>
      <c r="DSH37" s="20"/>
      <c r="DSI37" s="20"/>
      <c r="DSJ37" s="20"/>
      <c r="DSK37" s="20"/>
      <c r="DSL37" s="20"/>
      <c r="DSM37" s="20"/>
      <c r="DSN37" s="20"/>
      <c r="DSO37" s="20"/>
      <c r="DSP37" s="20"/>
      <c r="DSQ37" s="20"/>
      <c r="DSR37" s="20"/>
      <c r="DSS37" s="20"/>
      <c r="DST37" s="20"/>
      <c r="DSU37" s="20"/>
      <c r="DSV37" s="20"/>
      <c r="DSW37" s="20"/>
      <c r="DSX37" s="20"/>
      <c r="DSY37" s="20"/>
      <c r="DSZ37" s="20"/>
      <c r="DTA37" s="20"/>
      <c r="DTB37" s="20"/>
      <c r="DTC37" s="20"/>
      <c r="DTD37" s="20"/>
      <c r="DTE37" s="20"/>
      <c r="DTF37" s="20"/>
      <c r="DTG37" s="20"/>
      <c r="DTH37" s="20"/>
      <c r="DTI37" s="20"/>
      <c r="DTJ37" s="20"/>
      <c r="DTK37" s="20"/>
      <c r="DTL37" s="20"/>
      <c r="DTM37" s="20"/>
      <c r="DTN37" s="20"/>
      <c r="DTO37" s="20"/>
      <c r="DTP37" s="20"/>
      <c r="DTQ37" s="20"/>
      <c r="DTR37" s="20"/>
      <c r="DTS37" s="20"/>
      <c r="DTT37" s="20"/>
      <c r="DTU37" s="20"/>
      <c r="DTV37" s="20"/>
      <c r="DTW37" s="20"/>
      <c r="DTX37" s="20"/>
      <c r="DTY37" s="20"/>
      <c r="DTZ37" s="20"/>
      <c r="DUA37" s="20"/>
      <c r="DUB37" s="20"/>
      <c r="DUC37" s="20"/>
      <c r="DUD37" s="20"/>
      <c r="DUE37" s="20"/>
      <c r="DUF37" s="20"/>
      <c r="DUG37" s="20"/>
      <c r="DUH37" s="20"/>
      <c r="DUI37" s="20"/>
      <c r="DUJ37" s="20"/>
      <c r="DUK37" s="20"/>
      <c r="DUL37" s="20"/>
      <c r="DUM37" s="20"/>
      <c r="DUN37" s="20"/>
      <c r="DUO37" s="20"/>
      <c r="DUP37" s="20"/>
      <c r="DUQ37" s="20"/>
      <c r="DUR37" s="20"/>
      <c r="DUS37" s="20"/>
      <c r="DUT37" s="20"/>
      <c r="DUU37" s="20"/>
      <c r="DUV37" s="20"/>
      <c r="DUW37" s="20"/>
      <c r="DUX37" s="20"/>
      <c r="DUY37" s="20"/>
      <c r="DUZ37" s="20"/>
      <c r="DVA37" s="20"/>
      <c r="DVB37" s="20"/>
      <c r="DVC37" s="20"/>
      <c r="DVD37" s="20"/>
      <c r="DVE37" s="20"/>
      <c r="DVF37" s="20"/>
      <c r="DVG37" s="20"/>
      <c r="DVH37" s="20"/>
      <c r="DVI37" s="20"/>
      <c r="DVJ37" s="20"/>
      <c r="DVK37" s="20"/>
      <c r="DVL37" s="20"/>
      <c r="DVM37" s="20"/>
      <c r="DVN37" s="20"/>
      <c r="DVO37" s="20"/>
      <c r="DVP37" s="20"/>
      <c r="DVQ37" s="20"/>
      <c r="DVR37" s="20"/>
      <c r="DVS37" s="20"/>
      <c r="DVT37" s="20"/>
      <c r="DVU37" s="20"/>
      <c r="DVV37" s="20"/>
      <c r="DVW37" s="20"/>
      <c r="DVX37" s="20"/>
      <c r="DVY37" s="20"/>
      <c r="DVZ37" s="20"/>
      <c r="DWA37" s="20"/>
      <c r="DWB37" s="20"/>
      <c r="DWC37" s="20"/>
      <c r="DWD37" s="20"/>
      <c r="DWE37" s="20"/>
      <c r="DWF37" s="20"/>
      <c r="DWG37" s="20"/>
      <c r="DWH37" s="20"/>
      <c r="DWI37" s="20"/>
      <c r="DWJ37" s="20"/>
      <c r="DWK37" s="20"/>
      <c r="DWL37" s="20"/>
      <c r="DWM37" s="20"/>
      <c r="DWN37" s="20"/>
      <c r="DWO37" s="20"/>
      <c r="DWP37" s="20"/>
      <c r="DWQ37" s="20"/>
      <c r="DWR37" s="20"/>
      <c r="DWS37" s="20"/>
      <c r="DWT37" s="20"/>
      <c r="DWU37" s="20"/>
      <c r="DWV37" s="20"/>
      <c r="DWW37" s="20"/>
      <c r="DWX37" s="20"/>
      <c r="DWY37" s="20"/>
      <c r="DWZ37" s="20"/>
      <c r="DXA37" s="20"/>
      <c r="DXB37" s="20"/>
      <c r="DXC37" s="20"/>
      <c r="DXD37" s="20"/>
      <c r="DXE37" s="20"/>
      <c r="DXF37" s="20"/>
      <c r="DXG37" s="20"/>
      <c r="DXH37" s="20"/>
      <c r="DXI37" s="20"/>
      <c r="DXJ37" s="20"/>
      <c r="DXK37" s="20"/>
      <c r="DXL37" s="20"/>
      <c r="DXM37" s="20"/>
      <c r="DXN37" s="20"/>
      <c r="DXO37" s="20"/>
      <c r="DXP37" s="20"/>
      <c r="DXQ37" s="20"/>
      <c r="DXR37" s="20"/>
      <c r="DXS37" s="20"/>
      <c r="DXT37" s="20"/>
      <c r="DXU37" s="20"/>
      <c r="DXV37" s="20"/>
      <c r="DXW37" s="20"/>
      <c r="DXX37" s="20"/>
      <c r="DXY37" s="20"/>
      <c r="DXZ37" s="20"/>
      <c r="DYA37" s="20"/>
      <c r="DYB37" s="20"/>
      <c r="DYC37" s="20"/>
      <c r="DYD37" s="20"/>
      <c r="DYE37" s="20"/>
      <c r="DYF37" s="20"/>
      <c r="DYG37" s="20"/>
      <c r="DYH37" s="20"/>
      <c r="DYI37" s="20"/>
      <c r="DYJ37" s="20"/>
      <c r="DYK37" s="20"/>
      <c r="DYL37" s="20"/>
      <c r="DYM37" s="20"/>
      <c r="DYN37" s="20"/>
      <c r="DYO37" s="20"/>
      <c r="DYP37" s="20"/>
      <c r="DYQ37" s="20"/>
      <c r="DYR37" s="20"/>
      <c r="DYS37" s="20"/>
      <c r="DYT37" s="20"/>
      <c r="DYU37" s="20"/>
      <c r="DYV37" s="20"/>
      <c r="DYW37" s="20"/>
      <c r="DYX37" s="20"/>
      <c r="DYY37" s="20"/>
      <c r="DYZ37" s="20"/>
      <c r="DZA37" s="20"/>
      <c r="DZB37" s="20"/>
      <c r="DZC37" s="20"/>
      <c r="DZD37" s="20"/>
      <c r="DZE37" s="20"/>
      <c r="DZF37" s="20"/>
      <c r="DZG37" s="20"/>
      <c r="DZH37" s="20"/>
      <c r="DZI37" s="20"/>
      <c r="DZJ37" s="20"/>
      <c r="DZK37" s="20"/>
      <c r="DZL37" s="20"/>
      <c r="DZM37" s="20"/>
      <c r="DZN37" s="20"/>
      <c r="DZO37" s="20"/>
      <c r="DZP37" s="20"/>
      <c r="DZQ37" s="20"/>
      <c r="DZR37" s="20"/>
      <c r="DZS37" s="20"/>
      <c r="DZT37" s="20"/>
      <c r="DZU37" s="20"/>
      <c r="DZV37" s="20"/>
      <c r="DZW37" s="20"/>
      <c r="DZX37" s="20"/>
      <c r="DZY37" s="20"/>
      <c r="DZZ37" s="20"/>
      <c r="EAA37" s="20"/>
      <c r="EAB37" s="20"/>
      <c r="EAC37" s="20"/>
      <c r="EAD37" s="20"/>
      <c r="EAE37" s="20"/>
      <c r="EAF37" s="20"/>
      <c r="EAG37" s="20"/>
      <c r="EAH37" s="20"/>
      <c r="EAI37" s="20"/>
      <c r="EAJ37" s="20"/>
      <c r="EAK37" s="20"/>
      <c r="EAL37" s="20"/>
      <c r="EAM37" s="20"/>
      <c r="EAN37" s="20"/>
      <c r="EAO37" s="20"/>
      <c r="EAP37" s="20"/>
      <c r="EAQ37" s="20"/>
      <c r="EAR37" s="20"/>
      <c r="EAS37" s="20"/>
      <c r="EAT37" s="20"/>
      <c r="EAU37" s="20"/>
      <c r="EAV37" s="20"/>
      <c r="EAW37" s="20"/>
      <c r="EAX37" s="20"/>
      <c r="EAY37" s="20"/>
      <c r="EAZ37" s="20"/>
      <c r="EBA37" s="20"/>
      <c r="EBB37" s="20"/>
      <c r="EBC37" s="20"/>
      <c r="EBD37" s="20"/>
      <c r="EBE37" s="20"/>
      <c r="EBF37" s="20"/>
      <c r="EBG37" s="20"/>
      <c r="EBH37" s="20"/>
      <c r="EBI37" s="20"/>
      <c r="EBJ37" s="20"/>
      <c r="EBK37" s="20"/>
      <c r="EBL37" s="20"/>
      <c r="EBM37" s="20"/>
      <c r="EBN37" s="20"/>
      <c r="EBO37" s="20"/>
      <c r="EBP37" s="20"/>
      <c r="EBQ37" s="20"/>
      <c r="EBR37" s="20"/>
      <c r="EBS37" s="20"/>
      <c r="EBT37" s="20"/>
      <c r="EBU37" s="20"/>
      <c r="EBV37" s="20"/>
      <c r="EBW37" s="20"/>
      <c r="EBX37" s="20"/>
      <c r="EBY37" s="20"/>
      <c r="EBZ37" s="20"/>
      <c r="ECA37" s="20"/>
      <c r="ECB37" s="20"/>
      <c r="ECC37" s="20"/>
      <c r="ECD37" s="20"/>
      <c r="ECE37" s="20"/>
      <c r="ECF37" s="20"/>
      <c r="ECG37" s="20"/>
      <c r="ECH37" s="20"/>
      <c r="ECI37" s="20"/>
      <c r="ECJ37" s="20"/>
      <c r="ECK37" s="20"/>
      <c r="ECL37" s="20"/>
      <c r="ECM37" s="20"/>
      <c r="ECN37" s="20"/>
      <c r="ECO37" s="20"/>
      <c r="ECP37" s="20"/>
      <c r="ECQ37" s="20"/>
      <c r="ECR37" s="20"/>
      <c r="ECS37" s="20"/>
      <c r="ECT37" s="20"/>
      <c r="ECU37" s="20"/>
      <c r="ECV37" s="20"/>
      <c r="ECW37" s="20"/>
      <c r="ECX37" s="20"/>
      <c r="ECY37" s="20"/>
      <c r="ECZ37" s="20"/>
      <c r="EDA37" s="20"/>
      <c r="EDB37" s="20"/>
      <c r="EDC37" s="20"/>
      <c r="EDD37" s="20"/>
      <c r="EDE37" s="20"/>
      <c r="EDF37" s="20"/>
      <c r="EDG37" s="20"/>
      <c r="EDH37" s="20"/>
      <c r="EDI37" s="20"/>
      <c r="EDJ37" s="20"/>
      <c r="EDK37" s="20"/>
      <c r="EDL37" s="20"/>
      <c r="EDM37" s="20"/>
      <c r="EDN37" s="20"/>
      <c r="EDO37" s="20"/>
      <c r="EDP37" s="20"/>
      <c r="EDQ37" s="20"/>
      <c r="EDR37" s="20"/>
      <c r="EDS37" s="20"/>
      <c r="EDT37" s="20"/>
      <c r="EDU37" s="20"/>
      <c r="EDV37" s="20"/>
      <c r="EDW37" s="20"/>
      <c r="EDX37" s="20"/>
      <c r="EDY37" s="20"/>
      <c r="EDZ37" s="20"/>
      <c r="EEA37" s="20"/>
      <c r="EEB37" s="20"/>
      <c r="EEC37" s="20"/>
      <c r="EED37" s="20"/>
      <c r="EEE37" s="20"/>
      <c r="EEF37" s="20"/>
      <c r="EEG37" s="20"/>
      <c r="EEH37" s="20"/>
      <c r="EEI37" s="20"/>
      <c r="EEJ37" s="20"/>
      <c r="EEK37" s="20"/>
      <c r="EEL37" s="20"/>
      <c r="EEM37" s="20"/>
      <c r="EEN37" s="20"/>
      <c r="EEO37" s="20"/>
      <c r="EEP37" s="20"/>
      <c r="EEQ37" s="20"/>
      <c r="EER37" s="20"/>
      <c r="EES37" s="20"/>
      <c r="EET37" s="20"/>
      <c r="EEU37" s="20"/>
      <c r="EEV37" s="20"/>
      <c r="EEW37" s="20"/>
      <c r="EEX37" s="20"/>
      <c r="EEY37" s="20"/>
      <c r="EEZ37" s="20"/>
      <c r="EFA37" s="20"/>
      <c r="EFB37" s="20"/>
      <c r="EFC37" s="20"/>
      <c r="EFD37" s="20"/>
      <c r="EFE37" s="20"/>
      <c r="EFF37" s="20"/>
      <c r="EFG37" s="20"/>
      <c r="EFH37" s="20"/>
      <c r="EFI37" s="20"/>
      <c r="EFJ37" s="20"/>
      <c r="EFK37" s="20"/>
      <c r="EFL37" s="20"/>
      <c r="EFM37" s="20"/>
      <c r="EFN37" s="20"/>
      <c r="EFO37" s="20"/>
      <c r="EFP37" s="20"/>
      <c r="EFQ37" s="20"/>
      <c r="EFR37" s="20"/>
      <c r="EFS37" s="20"/>
      <c r="EFT37" s="20"/>
      <c r="EFU37" s="20"/>
      <c r="EFV37" s="20"/>
      <c r="EFW37" s="20"/>
      <c r="EFX37" s="20"/>
      <c r="EFY37" s="20"/>
      <c r="EFZ37" s="20"/>
      <c r="EGA37" s="20"/>
      <c r="EGB37" s="20"/>
      <c r="EGC37" s="20"/>
      <c r="EGD37" s="20"/>
      <c r="EGE37" s="20"/>
      <c r="EGF37" s="20"/>
      <c r="EGG37" s="20"/>
      <c r="EGH37" s="20"/>
      <c r="EGI37" s="20"/>
      <c r="EGJ37" s="20"/>
      <c r="EGK37" s="20"/>
      <c r="EGL37" s="20"/>
      <c r="EGM37" s="20"/>
      <c r="EGN37" s="20"/>
      <c r="EGO37" s="20"/>
      <c r="EGP37" s="20"/>
      <c r="EGQ37" s="20"/>
      <c r="EGR37" s="20"/>
      <c r="EGS37" s="20"/>
      <c r="EGT37" s="20"/>
      <c r="EGU37" s="20"/>
      <c r="EGV37" s="20"/>
      <c r="EGW37" s="20"/>
      <c r="EGX37" s="20"/>
      <c r="EGY37" s="20"/>
      <c r="EGZ37" s="20"/>
      <c r="EHA37" s="20"/>
      <c r="EHB37" s="20"/>
      <c r="EHC37" s="20"/>
      <c r="EHD37" s="20"/>
      <c r="EHE37" s="20"/>
      <c r="EHF37" s="20"/>
      <c r="EHG37" s="20"/>
      <c r="EHH37" s="20"/>
      <c r="EHI37" s="20"/>
      <c r="EHJ37" s="20"/>
      <c r="EHK37" s="20"/>
      <c r="EHL37" s="20"/>
      <c r="EHM37" s="20"/>
      <c r="EHN37" s="20"/>
      <c r="EHO37" s="20"/>
      <c r="EHP37" s="20"/>
      <c r="EHQ37" s="20"/>
      <c r="EHR37" s="20"/>
      <c r="EHS37" s="20"/>
      <c r="EHT37" s="20"/>
      <c r="EHU37" s="20"/>
      <c r="EHV37" s="20"/>
      <c r="EHW37" s="20"/>
      <c r="EHX37" s="20"/>
      <c r="EHY37" s="20"/>
      <c r="EHZ37" s="20"/>
      <c r="EIA37" s="20"/>
      <c r="EIB37" s="20"/>
      <c r="EIC37" s="20"/>
      <c r="EID37" s="20"/>
      <c r="EIE37" s="20"/>
      <c r="EIF37" s="20"/>
      <c r="EIG37" s="20"/>
      <c r="EIH37" s="20"/>
      <c r="EII37" s="20"/>
      <c r="EIJ37" s="20"/>
      <c r="EIK37" s="20"/>
      <c r="EIL37" s="20"/>
      <c r="EIM37" s="20"/>
      <c r="EIN37" s="20"/>
      <c r="EIO37" s="20"/>
      <c r="EIP37" s="20"/>
      <c r="EIQ37" s="20"/>
      <c r="EIR37" s="20"/>
      <c r="EIS37" s="20"/>
      <c r="EIT37" s="20"/>
      <c r="EIU37" s="20"/>
      <c r="EIV37" s="20"/>
      <c r="EIW37" s="20"/>
      <c r="EIX37" s="20"/>
      <c r="EIY37" s="20"/>
      <c r="EIZ37" s="20"/>
      <c r="EJA37" s="20"/>
      <c r="EJB37" s="20"/>
      <c r="EJC37" s="20"/>
      <c r="EJD37" s="20"/>
      <c r="EJE37" s="20"/>
      <c r="EJF37" s="20"/>
      <c r="EJG37" s="20"/>
      <c r="EJH37" s="20"/>
      <c r="EJI37" s="20"/>
      <c r="EJJ37" s="20"/>
      <c r="EJK37" s="20"/>
      <c r="EJL37" s="20"/>
      <c r="EJM37" s="20"/>
      <c r="EJN37" s="20"/>
      <c r="EJO37" s="20"/>
      <c r="EJP37" s="20"/>
      <c r="EJQ37" s="20"/>
      <c r="EJR37" s="20"/>
      <c r="EJS37" s="20"/>
      <c r="EJT37" s="20"/>
      <c r="EJU37" s="20"/>
      <c r="EJV37" s="20"/>
      <c r="EJW37" s="20"/>
      <c r="EJX37" s="20"/>
      <c r="EJY37" s="20"/>
      <c r="EJZ37" s="20"/>
      <c r="EKA37" s="20"/>
      <c r="EKB37" s="20"/>
      <c r="EKC37" s="20"/>
      <c r="EKD37" s="20"/>
      <c r="EKE37" s="20"/>
      <c r="EKF37" s="20"/>
      <c r="EKG37" s="20"/>
      <c r="EKH37" s="20"/>
      <c r="EKI37" s="20"/>
      <c r="EKJ37" s="20"/>
      <c r="EKK37" s="20"/>
      <c r="EKL37" s="20"/>
      <c r="EKM37" s="20"/>
      <c r="EKN37" s="20"/>
      <c r="EKO37" s="20"/>
      <c r="EKP37" s="20"/>
      <c r="EKQ37" s="20"/>
      <c r="EKR37" s="20"/>
      <c r="EKS37" s="20"/>
      <c r="EKT37" s="20"/>
      <c r="EKU37" s="20"/>
      <c r="EKV37" s="20"/>
      <c r="EKW37" s="20"/>
      <c r="EKX37" s="20"/>
      <c r="EKY37" s="20"/>
      <c r="EKZ37" s="20"/>
      <c r="ELA37" s="20"/>
      <c r="ELB37" s="20"/>
      <c r="ELC37" s="20"/>
      <c r="ELD37" s="20"/>
      <c r="ELE37" s="20"/>
      <c r="ELF37" s="20"/>
      <c r="ELG37" s="20"/>
      <c r="ELH37" s="20"/>
      <c r="ELI37" s="20"/>
      <c r="ELJ37" s="20"/>
      <c r="ELK37" s="20"/>
      <c r="ELL37" s="20"/>
      <c r="ELM37" s="20"/>
      <c r="ELN37" s="20"/>
      <c r="ELO37" s="20"/>
      <c r="ELP37" s="20"/>
      <c r="ELQ37" s="20"/>
      <c r="ELR37" s="20"/>
      <c r="ELS37" s="20"/>
      <c r="ELT37" s="20"/>
      <c r="ELU37" s="20"/>
      <c r="ELV37" s="20"/>
      <c r="ELW37" s="20"/>
      <c r="ELX37" s="20"/>
      <c r="ELY37" s="20"/>
      <c r="ELZ37" s="20"/>
      <c r="EMA37" s="20"/>
      <c r="EMB37" s="20"/>
      <c r="EMC37" s="20"/>
      <c r="EMD37" s="20"/>
      <c r="EME37" s="20"/>
      <c r="EMF37" s="20"/>
      <c r="EMG37" s="20"/>
      <c r="EMH37" s="20"/>
      <c r="EMI37" s="20"/>
      <c r="EMJ37" s="20"/>
      <c r="EMK37" s="20"/>
      <c r="EML37" s="20"/>
      <c r="EMM37" s="20"/>
      <c r="EMN37" s="20"/>
      <c r="EMO37" s="20"/>
      <c r="EMP37" s="20"/>
      <c r="EMQ37" s="20"/>
      <c r="EMR37" s="20"/>
      <c r="EMS37" s="20"/>
      <c r="EMT37" s="20"/>
      <c r="EMU37" s="20"/>
      <c r="EMV37" s="20"/>
      <c r="EMW37" s="20"/>
      <c r="EMX37" s="20"/>
      <c r="EMY37" s="20"/>
      <c r="EMZ37" s="20"/>
      <c r="ENA37" s="20"/>
      <c r="ENB37" s="20"/>
      <c r="ENC37" s="20"/>
      <c r="END37" s="20"/>
      <c r="ENE37" s="20"/>
      <c r="ENF37" s="20"/>
      <c r="ENG37" s="20"/>
      <c r="ENH37" s="20"/>
      <c r="ENI37" s="20"/>
      <c r="ENJ37" s="20"/>
      <c r="ENK37" s="20"/>
      <c r="ENL37" s="20"/>
      <c r="ENM37" s="20"/>
      <c r="ENN37" s="20"/>
      <c r="ENO37" s="20"/>
      <c r="ENP37" s="20"/>
      <c r="ENQ37" s="20"/>
      <c r="ENR37" s="20"/>
      <c r="ENS37" s="20"/>
      <c r="ENT37" s="20"/>
      <c r="ENU37" s="20"/>
      <c r="ENV37" s="20"/>
      <c r="ENW37" s="20"/>
      <c r="ENX37" s="20"/>
      <c r="ENY37" s="20"/>
      <c r="ENZ37" s="20"/>
      <c r="EOA37" s="20"/>
      <c r="EOB37" s="20"/>
      <c r="EOC37" s="20"/>
      <c r="EOD37" s="20"/>
      <c r="EOE37" s="20"/>
      <c r="EOF37" s="20"/>
      <c r="EOG37" s="20"/>
      <c r="EOH37" s="20"/>
      <c r="EOI37" s="20"/>
      <c r="EOJ37" s="20"/>
      <c r="EOK37" s="20"/>
      <c r="EOL37" s="20"/>
      <c r="EOM37" s="20"/>
      <c r="EON37" s="20"/>
      <c r="EOO37" s="20"/>
      <c r="EOP37" s="20"/>
      <c r="EOQ37" s="20"/>
      <c r="EOR37" s="20"/>
      <c r="EOS37" s="20"/>
      <c r="EOT37" s="20"/>
      <c r="EOU37" s="20"/>
      <c r="EOV37" s="20"/>
      <c r="EOW37" s="20"/>
      <c r="EOX37" s="20"/>
      <c r="EOY37" s="20"/>
      <c r="EOZ37" s="20"/>
      <c r="EPA37" s="20"/>
      <c r="EPB37" s="20"/>
      <c r="EPC37" s="20"/>
      <c r="EPD37" s="20"/>
      <c r="EPE37" s="20"/>
      <c r="EPF37" s="20"/>
      <c r="EPG37" s="20"/>
      <c r="EPH37" s="20"/>
      <c r="EPI37" s="20"/>
      <c r="EPJ37" s="20"/>
      <c r="EPK37" s="20"/>
      <c r="EPL37" s="20"/>
      <c r="EPM37" s="20"/>
      <c r="EPN37" s="20"/>
      <c r="EPO37" s="20"/>
      <c r="EPP37" s="20"/>
      <c r="EPQ37" s="20"/>
      <c r="EPR37" s="20"/>
      <c r="EPS37" s="20"/>
      <c r="EPT37" s="20"/>
      <c r="EPU37" s="20"/>
      <c r="EPV37" s="20"/>
      <c r="EPW37" s="20"/>
      <c r="EPX37" s="20"/>
      <c r="EPY37" s="20"/>
      <c r="EPZ37" s="20"/>
      <c r="EQA37" s="20"/>
      <c r="EQB37" s="20"/>
      <c r="EQC37" s="20"/>
      <c r="EQD37" s="20"/>
      <c r="EQE37" s="20"/>
      <c r="EQF37" s="20"/>
      <c r="EQG37" s="20"/>
      <c r="EQH37" s="20"/>
      <c r="EQI37" s="20"/>
      <c r="EQJ37" s="20"/>
      <c r="EQK37" s="20"/>
      <c r="EQL37" s="20"/>
      <c r="EQM37" s="20"/>
      <c r="EQN37" s="20"/>
      <c r="EQO37" s="20"/>
      <c r="EQP37" s="20"/>
      <c r="EQQ37" s="20"/>
      <c r="EQR37" s="20"/>
      <c r="EQS37" s="20"/>
      <c r="EQT37" s="20"/>
      <c r="EQU37" s="20"/>
      <c r="EQV37" s="20"/>
      <c r="EQW37" s="20"/>
      <c r="EQX37" s="20"/>
      <c r="EQY37" s="20"/>
      <c r="EQZ37" s="20"/>
      <c r="ERA37" s="20"/>
      <c r="ERB37" s="20"/>
      <c r="ERC37" s="20"/>
      <c r="ERD37" s="20"/>
      <c r="ERE37" s="20"/>
      <c r="ERF37" s="20"/>
      <c r="ERG37" s="20"/>
      <c r="ERH37" s="20"/>
      <c r="ERI37" s="20"/>
      <c r="ERJ37" s="20"/>
      <c r="ERK37" s="20"/>
      <c r="ERL37" s="20"/>
      <c r="ERM37" s="20"/>
      <c r="ERN37" s="20"/>
      <c r="ERO37" s="20"/>
      <c r="ERP37" s="20"/>
      <c r="ERQ37" s="20"/>
      <c r="ERR37" s="20"/>
      <c r="ERS37" s="20"/>
      <c r="ERT37" s="20"/>
      <c r="ERU37" s="20"/>
      <c r="ERV37" s="20"/>
      <c r="ERW37" s="20"/>
      <c r="ERX37" s="20"/>
      <c r="ERY37" s="20"/>
      <c r="ERZ37" s="20"/>
      <c r="ESA37" s="20"/>
      <c r="ESB37" s="20"/>
      <c r="ESC37" s="20"/>
      <c r="ESD37" s="20"/>
      <c r="ESE37" s="20"/>
      <c r="ESF37" s="20"/>
      <c r="ESG37" s="20"/>
      <c r="ESH37" s="20"/>
      <c r="ESI37" s="20"/>
      <c r="ESJ37" s="20"/>
      <c r="ESK37" s="20"/>
      <c r="ESL37" s="20"/>
      <c r="ESM37" s="20"/>
      <c r="ESN37" s="20"/>
      <c r="ESO37" s="20"/>
      <c r="ESP37" s="20"/>
      <c r="ESQ37" s="20"/>
      <c r="ESR37" s="20"/>
      <c r="ESS37" s="20"/>
      <c r="EST37" s="20"/>
      <c r="ESU37" s="20"/>
      <c r="ESV37" s="20"/>
      <c r="ESW37" s="20"/>
      <c r="ESX37" s="20"/>
      <c r="ESY37" s="20"/>
      <c r="ESZ37" s="20"/>
      <c r="ETA37" s="20"/>
      <c r="ETB37" s="20"/>
      <c r="ETC37" s="20"/>
      <c r="ETD37" s="20"/>
      <c r="ETE37" s="20"/>
      <c r="ETF37" s="20"/>
      <c r="ETG37" s="20"/>
      <c r="ETH37" s="20"/>
      <c r="ETI37" s="20"/>
      <c r="ETJ37" s="20"/>
      <c r="ETK37" s="20"/>
      <c r="ETL37" s="20"/>
      <c r="ETM37" s="20"/>
      <c r="ETN37" s="20"/>
      <c r="ETO37" s="20"/>
      <c r="ETP37" s="20"/>
      <c r="ETQ37" s="20"/>
      <c r="ETR37" s="20"/>
      <c r="ETS37" s="20"/>
      <c r="ETT37" s="20"/>
      <c r="ETU37" s="20"/>
      <c r="ETV37" s="20"/>
      <c r="ETW37" s="20"/>
      <c r="ETX37" s="20"/>
      <c r="ETY37" s="20"/>
      <c r="ETZ37" s="20"/>
      <c r="EUA37" s="20"/>
      <c r="EUB37" s="20"/>
      <c r="EUC37" s="20"/>
      <c r="EUD37" s="20"/>
      <c r="EUE37" s="20"/>
      <c r="EUF37" s="20"/>
      <c r="EUG37" s="20"/>
      <c r="EUH37" s="20"/>
      <c r="EUI37" s="20"/>
      <c r="EUJ37" s="20"/>
      <c r="EUK37" s="20"/>
      <c r="EUL37" s="20"/>
      <c r="EUM37" s="20"/>
      <c r="EUN37" s="20"/>
      <c r="EUO37" s="20"/>
      <c r="EUP37" s="20"/>
      <c r="EUQ37" s="20"/>
      <c r="EUR37" s="20"/>
      <c r="EUS37" s="20"/>
      <c r="EUT37" s="20"/>
      <c r="EUU37" s="20"/>
      <c r="EUV37" s="20"/>
      <c r="EUW37" s="20"/>
      <c r="EUX37" s="20"/>
      <c r="EUY37" s="20"/>
      <c r="EUZ37" s="20"/>
      <c r="EVA37" s="20"/>
      <c r="EVB37" s="20"/>
      <c r="EVC37" s="20"/>
      <c r="EVD37" s="20"/>
      <c r="EVE37" s="20"/>
      <c r="EVF37" s="20"/>
      <c r="EVG37" s="20"/>
      <c r="EVH37" s="20"/>
      <c r="EVI37" s="20"/>
      <c r="EVJ37" s="20"/>
      <c r="EVK37" s="20"/>
      <c r="EVL37" s="20"/>
      <c r="EVM37" s="20"/>
      <c r="EVN37" s="20"/>
      <c r="EVO37" s="20"/>
      <c r="EVP37" s="20"/>
      <c r="EVQ37" s="20"/>
      <c r="EVR37" s="20"/>
      <c r="EVS37" s="20"/>
      <c r="EVT37" s="20"/>
      <c r="EVU37" s="20"/>
      <c r="EVV37" s="20"/>
      <c r="EVW37" s="20"/>
      <c r="EVX37" s="20"/>
      <c r="EVY37" s="20"/>
      <c r="EVZ37" s="20"/>
      <c r="EWA37" s="20"/>
      <c r="EWB37" s="20"/>
      <c r="EWC37" s="20"/>
      <c r="EWD37" s="20"/>
      <c r="EWE37" s="20"/>
      <c r="EWF37" s="20"/>
      <c r="EWG37" s="20"/>
      <c r="EWH37" s="20"/>
      <c r="EWI37" s="20"/>
      <c r="EWJ37" s="20"/>
      <c r="EWK37" s="20"/>
      <c r="EWL37" s="20"/>
      <c r="EWM37" s="20"/>
      <c r="EWN37" s="20"/>
      <c r="EWO37" s="20"/>
      <c r="EWP37" s="20"/>
      <c r="EWQ37" s="20"/>
      <c r="EWR37" s="20"/>
      <c r="EWS37" s="20"/>
      <c r="EWT37" s="20"/>
      <c r="EWU37" s="20"/>
      <c r="EWV37" s="20"/>
      <c r="EWW37" s="20"/>
      <c r="EWX37" s="20"/>
      <c r="EWY37" s="20"/>
      <c r="EWZ37" s="20"/>
      <c r="EXA37" s="20"/>
      <c r="EXB37" s="20"/>
      <c r="EXC37" s="20"/>
      <c r="EXD37" s="20"/>
      <c r="EXE37" s="20"/>
      <c r="EXF37" s="20"/>
      <c r="EXG37" s="20"/>
      <c r="EXH37" s="20"/>
      <c r="EXI37" s="20"/>
      <c r="EXJ37" s="20"/>
      <c r="EXK37" s="20"/>
      <c r="EXL37" s="20"/>
      <c r="EXM37" s="20"/>
      <c r="EXN37" s="20"/>
      <c r="EXO37" s="20"/>
      <c r="EXP37" s="20"/>
      <c r="EXQ37" s="20"/>
      <c r="EXR37" s="20"/>
      <c r="EXS37" s="20"/>
      <c r="EXT37" s="20"/>
      <c r="EXU37" s="20"/>
      <c r="EXV37" s="20"/>
      <c r="EXW37" s="20"/>
      <c r="EXX37" s="20"/>
      <c r="EXY37" s="20"/>
      <c r="EXZ37" s="20"/>
      <c r="EYA37" s="20"/>
      <c r="EYB37" s="20"/>
      <c r="EYC37" s="20"/>
      <c r="EYD37" s="20"/>
      <c r="EYE37" s="20"/>
      <c r="EYF37" s="20"/>
      <c r="EYG37" s="20"/>
      <c r="EYH37" s="20"/>
      <c r="EYI37" s="20"/>
      <c r="EYJ37" s="20"/>
      <c r="EYK37" s="20"/>
      <c r="EYL37" s="20"/>
      <c r="EYM37" s="20"/>
      <c r="EYN37" s="20"/>
      <c r="EYO37" s="20"/>
      <c r="EYP37" s="20"/>
      <c r="EYQ37" s="20"/>
      <c r="EYR37" s="20"/>
      <c r="EYS37" s="20"/>
      <c r="EYT37" s="20"/>
      <c r="EYU37" s="20"/>
      <c r="EYV37" s="20"/>
      <c r="EYW37" s="20"/>
      <c r="EYX37" s="20"/>
      <c r="EYY37" s="20"/>
      <c r="EYZ37" s="20"/>
      <c r="EZA37" s="20"/>
      <c r="EZB37" s="20"/>
      <c r="EZC37" s="20"/>
      <c r="EZD37" s="20"/>
      <c r="EZE37" s="20"/>
      <c r="EZF37" s="20"/>
      <c r="EZG37" s="20"/>
      <c r="EZH37" s="20"/>
      <c r="EZI37" s="20"/>
      <c r="EZJ37" s="20"/>
      <c r="EZK37" s="20"/>
      <c r="EZL37" s="20"/>
      <c r="EZM37" s="20"/>
      <c r="EZN37" s="20"/>
      <c r="EZO37" s="20"/>
      <c r="EZP37" s="20"/>
      <c r="EZQ37" s="20"/>
      <c r="EZR37" s="20"/>
      <c r="EZS37" s="20"/>
      <c r="EZT37" s="20"/>
      <c r="EZU37" s="20"/>
      <c r="EZV37" s="20"/>
      <c r="EZW37" s="20"/>
      <c r="EZX37" s="20"/>
      <c r="EZY37" s="20"/>
      <c r="EZZ37" s="20"/>
      <c r="FAA37" s="20"/>
      <c r="FAB37" s="20"/>
      <c r="FAC37" s="20"/>
      <c r="FAD37" s="20"/>
      <c r="FAE37" s="20"/>
      <c r="FAF37" s="20"/>
      <c r="FAG37" s="20"/>
      <c r="FAH37" s="20"/>
      <c r="FAI37" s="20"/>
      <c r="FAJ37" s="20"/>
      <c r="FAK37" s="20"/>
      <c r="FAL37" s="20"/>
      <c r="FAM37" s="20"/>
      <c r="FAN37" s="20"/>
      <c r="FAO37" s="20"/>
      <c r="FAP37" s="20"/>
      <c r="FAQ37" s="20"/>
      <c r="FAR37" s="20"/>
      <c r="FAS37" s="20"/>
      <c r="FAT37" s="20"/>
      <c r="FAU37" s="20"/>
      <c r="FAV37" s="20"/>
      <c r="FAW37" s="20"/>
      <c r="FAX37" s="20"/>
      <c r="FAY37" s="20"/>
      <c r="FAZ37" s="20"/>
      <c r="FBA37" s="20"/>
      <c r="FBB37" s="20"/>
      <c r="FBC37" s="20"/>
      <c r="FBD37" s="20"/>
      <c r="FBE37" s="20"/>
      <c r="FBF37" s="20"/>
      <c r="FBG37" s="20"/>
      <c r="FBH37" s="20"/>
      <c r="FBI37" s="20"/>
      <c r="FBJ37" s="20"/>
      <c r="FBK37" s="20"/>
      <c r="FBL37" s="20"/>
      <c r="FBM37" s="20"/>
      <c r="FBN37" s="20"/>
      <c r="FBO37" s="20"/>
      <c r="FBP37" s="20"/>
      <c r="FBQ37" s="20"/>
      <c r="FBR37" s="20"/>
      <c r="FBS37" s="20"/>
      <c r="FBT37" s="20"/>
      <c r="FBU37" s="20"/>
      <c r="FBV37" s="20"/>
      <c r="FBW37" s="20"/>
      <c r="FBX37" s="20"/>
      <c r="FBY37" s="20"/>
      <c r="FBZ37" s="20"/>
      <c r="FCA37" s="20"/>
      <c r="FCB37" s="20"/>
      <c r="FCC37" s="20"/>
      <c r="FCD37" s="20"/>
      <c r="FCE37" s="20"/>
      <c r="FCF37" s="20"/>
      <c r="FCG37" s="20"/>
      <c r="FCH37" s="20"/>
      <c r="FCI37" s="20"/>
      <c r="FCJ37" s="20"/>
      <c r="FCK37" s="20"/>
      <c r="FCL37" s="20"/>
      <c r="FCM37" s="20"/>
      <c r="FCN37" s="20"/>
      <c r="FCO37" s="20"/>
      <c r="FCP37" s="20"/>
      <c r="FCQ37" s="20"/>
      <c r="FCR37" s="20"/>
      <c r="FCS37" s="20"/>
      <c r="FCT37" s="20"/>
      <c r="FCU37" s="20"/>
      <c r="FCV37" s="20"/>
      <c r="FCW37" s="20"/>
      <c r="FCX37" s="20"/>
      <c r="FCY37" s="20"/>
      <c r="FCZ37" s="20"/>
      <c r="FDA37" s="20"/>
      <c r="FDB37" s="20"/>
      <c r="FDC37" s="20"/>
      <c r="FDD37" s="20"/>
      <c r="FDE37" s="20"/>
      <c r="FDF37" s="20"/>
      <c r="FDG37" s="20"/>
      <c r="FDH37" s="20"/>
      <c r="FDI37" s="20"/>
      <c r="FDJ37" s="20"/>
      <c r="FDK37" s="20"/>
      <c r="FDL37" s="20"/>
      <c r="FDM37" s="20"/>
      <c r="FDN37" s="20"/>
      <c r="FDO37" s="20"/>
      <c r="FDP37" s="20"/>
      <c r="FDQ37" s="20"/>
      <c r="FDR37" s="20"/>
      <c r="FDS37" s="20"/>
      <c r="FDT37" s="20"/>
      <c r="FDU37" s="20"/>
      <c r="FDV37" s="20"/>
      <c r="FDW37" s="20"/>
      <c r="FDX37" s="20"/>
      <c r="FDY37" s="20"/>
      <c r="FDZ37" s="20"/>
      <c r="FEA37" s="20"/>
      <c r="FEB37" s="20"/>
      <c r="FEC37" s="20"/>
      <c r="FED37" s="20"/>
      <c r="FEE37" s="20"/>
      <c r="FEF37" s="20"/>
      <c r="FEG37" s="20"/>
      <c r="FEH37" s="20"/>
      <c r="FEI37" s="20"/>
      <c r="FEJ37" s="20"/>
      <c r="FEK37" s="20"/>
      <c r="FEL37" s="20"/>
      <c r="FEM37" s="20"/>
      <c r="FEN37" s="20"/>
      <c r="FEO37" s="20"/>
      <c r="FEP37" s="20"/>
      <c r="FEQ37" s="20"/>
      <c r="FER37" s="20"/>
      <c r="FES37" s="20"/>
      <c r="FET37" s="20"/>
      <c r="FEU37" s="20"/>
      <c r="FEV37" s="20"/>
      <c r="FEW37" s="20"/>
      <c r="FEX37" s="20"/>
      <c r="FEY37" s="20"/>
      <c r="FEZ37" s="20"/>
      <c r="FFA37" s="20"/>
      <c r="FFB37" s="20"/>
      <c r="FFC37" s="20"/>
      <c r="FFD37" s="20"/>
      <c r="FFE37" s="20"/>
      <c r="FFF37" s="20"/>
      <c r="FFG37" s="20"/>
      <c r="FFH37" s="20"/>
      <c r="FFI37" s="20"/>
      <c r="FFJ37" s="20"/>
      <c r="FFK37" s="20"/>
      <c r="FFL37" s="20"/>
      <c r="FFM37" s="20"/>
      <c r="FFN37" s="20"/>
      <c r="FFO37" s="20"/>
      <c r="FFP37" s="20"/>
      <c r="FFQ37" s="20"/>
      <c r="FFR37" s="20"/>
      <c r="FFS37" s="20"/>
      <c r="FFT37" s="20"/>
      <c r="FFU37" s="20"/>
      <c r="FFV37" s="20"/>
      <c r="FFW37" s="20"/>
      <c r="FFX37" s="20"/>
      <c r="FFY37" s="20"/>
      <c r="FFZ37" s="20"/>
      <c r="FGA37" s="20"/>
      <c r="FGB37" s="20"/>
      <c r="FGC37" s="20"/>
      <c r="FGD37" s="20"/>
      <c r="FGE37" s="20"/>
      <c r="FGF37" s="20"/>
      <c r="FGG37" s="20"/>
      <c r="FGH37" s="20"/>
      <c r="FGI37" s="20"/>
      <c r="FGJ37" s="20"/>
      <c r="FGK37" s="20"/>
      <c r="FGL37" s="20"/>
      <c r="FGM37" s="20"/>
      <c r="FGN37" s="20"/>
      <c r="FGO37" s="20"/>
      <c r="FGP37" s="20"/>
      <c r="FGQ37" s="20"/>
      <c r="FGR37" s="20"/>
      <c r="FGS37" s="20"/>
      <c r="FGT37" s="20"/>
      <c r="FGU37" s="20"/>
      <c r="FGV37" s="20"/>
      <c r="FGW37" s="20"/>
      <c r="FGX37" s="20"/>
      <c r="FGY37" s="20"/>
      <c r="FGZ37" s="20"/>
      <c r="FHA37" s="20"/>
      <c r="FHB37" s="20"/>
      <c r="FHC37" s="20"/>
      <c r="FHD37" s="20"/>
      <c r="FHE37" s="20"/>
      <c r="FHF37" s="20"/>
      <c r="FHG37" s="20"/>
      <c r="FHH37" s="20"/>
      <c r="FHI37" s="20"/>
      <c r="FHJ37" s="20"/>
      <c r="FHK37" s="20"/>
      <c r="FHL37" s="20"/>
      <c r="FHM37" s="20"/>
      <c r="FHN37" s="20"/>
      <c r="FHO37" s="20"/>
      <c r="FHP37" s="20"/>
      <c r="FHQ37" s="20"/>
      <c r="FHR37" s="20"/>
      <c r="FHS37" s="20"/>
      <c r="FHT37" s="20"/>
      <c r="FHU37" s="20"/>
      <c r="FHV37" s="20"/>
      <c r="FHW37" s="20"/>
      <c r="FHX37" s="20"/>
      <c r="FHY37" s="20"/>
      <c r="FHZ37" s="20"/>
      <c r="FIA37" s="20"/>
      <c r="FIB37" s="20"/>
      <c r="FIC37" s="20"/>
      <c r="FID37" s="20"/>
      <c r="FIE37" s="20"/>
      <c r="FIF37" s="20"/>
      <c r="FIG37" s="20"/>
      <c r="FIH37" s="20"/>
      <c r="FII37" s="20"/>
      <c r="FIJ37" s="20"/>
      <c r="FIK37" s="20"/>
      <c r="FIL37" s="20"/>
      <c r="FIM37" s="20"/>
      <c r="FIN37" s="20"/>
      <c r="FIO37" s="20"/>
      <c r="FIP37" s="20"/>
      <c r="FIQ37" s="20"/>
      <c r="FIR37" s="20"/>
      <c r="FIS37" s="20"/>
      <c r="FIT37" s="20"/>
      <c r="FIU37" s="20"/>
      <c r="FIV37" s="20"/>
      <c r="FIW37" s="20"/>
      <c r="FIX37" s="20"/>
      <c r="FIY37" s="20"/>
      <c r="FIZ37" s="20"/>
      <c r="FJA37" s="20"/>
      <c r="FJB37" s="20"/>
      <c r="FJC37" s="20"/>
      <c r="FJD37" s="20"/>
      <c r="FJE37" s="20"/>
      <c r="FJF37" s="20"/>
      <c r="FJG37" s="20"/>
      <c r="FJH37" s="20"/>
      <c r="FJI37" s="20"/>
      <c r="FJJ37" s="20"/>
      <c r="FJK37" s="20"/>
      <c r="FJL37" s="20"/>
      <c r="FJM37" s="20"/>
      <c r="FJN37" s="20"/>
      <c r="FJO37" s="20"/>
      <c r="FJP37" s="20"/>
      <c r="FJQ37" s="20"/>
      <c r="FJR37" s="20"/>
      <c r="FJS37" s="20"/>
      <c r="FJT37" s="20"/>
      <c r="FJU37" s="20"/>
      <c r="FJV37" s="20"/>
      <c r="FJW37" s="20"/>
      <c r="FJX37" s="20"/>
      <c r="FJY37" s="20"/>
      <c r="FJZ37" s="20"/>
      <c r="FKA37" s="20"/>
      <c r="FKB37" s="20"/>
      <c r="FKC37" s="20"/>
      <c r="FKD37" s="20"/>
      <c r="FKE37" s="20"/>
      <c r="FKF37" s="20"/>
      <c r="FKG37" s="20"/>
      <c r="FKH37" s="20"/>
      <c r="FKI37" s="20"/>
      <c r="FKJ37" s="20"/>
      <c r="FKK37" s="20"/>
      <c r="FKL37" s="20"/>
      <c r="FKM37" s="20"/>
      <c r="FKN37" s="20"/>
      <c r="FKO37" s="20"/>
      <c r="FKP37" s="20"/>
      <c r="FKQ37" s="20"/>
      <c r="FKR37" s="20"/>
      <c r="FKS37" s="20"/>
      <c r="FKT37" s="20"/>
      <c r="FKU37" s="20"/>
      <c r="FKV37" s="20"/>
      <c r="FKW37" s="20"/>
      <c r="FKX37" s="20"/>
      <c r="FKY37" s="20"/>
      <c r="FKZ37" s="20"/>
      <c r="FLA37" s="20"/>
      <c r="FLB37" s="20"/>
      <c r="FLC37" s="20"/>
      <c r="FLD37" s="20"/>
      <c r="FLE37" s="20"/>
      <c r="FLF37" s="20"/>
      <c r="FLG37" s="20"/>
      <c r="FLH37" s="20"/>
      <c r="FLI37" s="20"/>
      <c r="FLJ37" s="20"/>
      <c r="FLK37" s="20"/>
      <c r="FLL37" s="20"/>
      <c r="FLM37" s="20"/>
      <c r="FLN37" s="20"/>
      <c r="FLO37" s="20"/>
      <c r="FLP37" s="20"/>
      <c r="FLQ37" s="20"/>
      <c r="FLR37" s="20"/>
      <c r="FLS37" s="20"/>
      <c r="FLT37" s="20"/>
      <c r="FLU37" s="20"/>
      <c r="FLV37" s="20"/>
      <c r="FLW37" s="20"/>
      <c r="FLX37" s="20"/>
      <c r="FLY37" s="20"/>
      <c r="FLZ37" s="20"/>
      <c r="FMA37" s="20"/>
      <c r="FMB37" s="20"/>
      <c r="FMC37" s="20"/>
      <c r="FMD37" s="20"/>
      <c r="FME37" s="20"/>
      <c r="FMF37" s="20"/>
      <c r="FMG37" s="20"/>
      <c r="FMH37" s="20"/>
      <c r="FMI37" s="20"/>
      <c r="FMJ37" s="20"/>
      <c r="FMK37" s="20"/>
      <c r="FML37" s="20"/>
      <c r="FMM37" s="20"/>
      <c r="FMN37" s="20"/>
      <c r="FMO37" s="20"/>
      <c r="FMP37" s="20"/>
      <c r="FMQ37" s="20"/>
      <c r="FMR37" s="20"/>
      <c r="FMS37" s="20"/>
      <c r="FMT37" s="20"/>
      <c r="FMU37" s="20"/>
      <c r="FMV37" s="20"/>
      <c r="FMW37" s="20"/>
      <c r="FMX37" s="20"/>
      <c r="FMY37" s="20"/>
      <c r="FMZ37" s="20"/>
      <c r="FNA37" s="20"/>
      <c r="FNB37" s="20"/>
      <c r="FNC37" s="20"/>
      <c r="FND37" s="20"/>
      <c r="FNE37" s="20"/>
      <c r="FNF37" s="20"/>
      <c r="FNG37" s="20"/>
      <c r="FNH37" s="20"/>
      <c r="FNI37" s="20"/>
      <c r="FNJ37" s="20"/>
      <c r="FNK37" s="20"/>
      <c r="FNL37" s="20"/>
      <c r="FNM37" s="20"/>
      <c r="FNN37" s="20"/>
      <c r="FNO37" s="20"/>
      <c r="FNP37" s="20"/>
      <c r="FNQ37" s="20"/>
      <c r="FNR37" s="20"/>
      <c r="FNS37" s="20"/>
      <c r="FNT37" s="20"/>
      <c r="FNU37" s="20"/>
      <c r="FNV37" s="20"/>
      <c r="FNW37" s="20"/>
      <c r="FNX37" s="20"/>
      <c r="FNY37" s="20"/>
      <c r="FNZ37" s="20"/>
      <c r="FOA37" s="20"/>
      <c r="FOB37" s="20"/>
      <c r="FOC37" s="20"/>
      <c r="FOD37" s="20"/>
      <c r="FOE37" s="20"/>
      <c r="FOF37" s="20"/>
      <c r="FOG37" s="20"/>
      <c r="FOH37" s="20"/>
      <c r="FOI37" s="20"/>
      <c r="FOJ37" s="20"/>
      <c r="FOK37" s="20"/>
      <c r="FOL37" s="20"/>
      <c r="FOM37" s="20"/>
      <c r="FON37" s="20"/>
      <c r="FOO37" s="20"/>
      <c r="FOP37" s="20"/>
      <c r="FOQ37" s="20"/>
      <c r="FOR37" s="20"/>
      <c r="FOS37" s="20"/>
      <c r="FOT37" s="20"/>
      <c r="FOU37" s="20"/>
      <c r="FOV37" s="20"/>
      <c r="FOW37" s="20"/>
      <c r="FOX37" s="20"/>
      <c r="FOY37" s="20"/>
      <c r="FOZ37" s="20"/>
      <c r="FPA37" s="20"/>
      <c r="FPB37" s="20"/>
      <c r="FPC37" s="20"/>
      <c r="FPD37" s="20"/>
      <c r="FPE37" s="20"/>
      <c r="FPF37" s="20"/>
      <c r="FPG37" s="20"/>
      <c r="FPH37" s="20"/>
      <c r="FPI37" s="20"/>
      <c r="FPJ37" s="20"/>
      <c r="FPK37" s="20"/>
      <c r="FPL37" s="20"/>
      <c r="FPM37" s="20"/>
      <c r="FPN37" s="20"/>
      <c r="FPO37" s="20"/>
      <c r="FPP37" s="20"/>
      <c r="FPQ37" s="20"/>
      <c r="FPR37" s="20"/>
      <c r="FPS37" s="20"/>
      <c r="FPT37" s="20"/>
      <c r="FPU37" s="20"/>
      <c r="FPV37" s="20"/>
      <c r="FPW37" s="20"/>
      <c r="FPX37" s="20"/>
      <c r="FPY37" s="20"/>
      <c r="FPZ37" s="20"/>
      <c r="FQA37" s="20"/>
      <c r="FQB37" s="20"/>
      <c r="FQC37" s="20"/>
      <c r="FQD37" s="20"/>
      <c r="FQE37" s="20"/>
      <c r="FQF37" s="20"/>
      <c r="FQG37" s="20"/>
      <c r="FQH37" s="20"/>
      <c r="FQI37" s="20"/>
      <c r="FQJ37" s="20"/>
      <c r="FQK37" s="20"/>
      <c r="FQL37" s="20"/>
      <c r="FQM37" s="20"/>
      <c r="FQN37" s="20"/>
      <c r="FQO37" s="20"/>
      <c r="FQP37" s="20"/>
      <c r="FQQ37" s="20"/>
      <c r="FQR37" s="20"/>
      <c r="FQS37" s="20"/>
      <c r="FQT37" s="20"/>
      <c r="FQU37" s="20"/>
      <c r="FQV37" s="20"/>
      <c r="FQW37" s="20"/>
      <c r="FQX37" s="20"/>
      <c r="FQY37" s="20"/>
      <c r="FQZ37" s="20"/>
      <c r="FRA37" s="20"/>
      <c r="FRB37" s="20"/>
      <c r="FRC37" s="20"/>
      <c r="FRD37" s="20"/>
      <c r="FRE37" s="20"/>
      <c r="FRF37" s="20"/>
      <c r="FRG37" s="20"/>
      <c r="FRH37" s="20"/>
      <c r="FRI37" s="20"/>
      <c r="FRJ37" s="20"/>
      <c r="FRK37" s="20"/>
      <c r="FRL37" s="20"/>
      <c r="FRM37" s="20"/>
      <c r="FRN37" s="20"/>
      <c r="FRO37" s="20"/>
      <c r="FRP37" s="20"/>
      <c r="FRQ37" s="20"/>
      <c r="FRR37" s="20"/>
      <c r="FRS37" s="20"/>
      <c r="FRT37" s="20"/>
      <c r="FRU37" s="20"/>
      <c r="FRV37" s="20"/>
      <c r="FRW37" s="20"/>
      <c r="FRX37" s="20"/>
      <c r="FRY37" s="20"/>
      <c r="FRZ37" s="20"/>
      <c r="FSA37" s="20"/>
      <c r="FSB37" s="20"/>
      <c r="FSC37" s="20"/>
      <c r="FSD37" s="20"/>
      <c r="FSE37" s="20"/>
      <c r="FSF37" s="20"/>
      <c r="FSG37" s="20"/>
      <c r="FSH37" s="20"/>
      <c r="FSI37" s="20"/>
      <c r="FSJ37" s="20"/>
      <c r="FSK37" s="20"/>
      <c r="FSL37" s="20"/>
      <c r="FSM37" s="20"/>
      <c r="FSN37" s="20"/>
      <c r="FSO37" s="20"/>
      <c r="FSP37" s="20"/>
      <c r="FSQ37" s="20"/>
      <c r="FSR37" s="20"/>
      <c r="FSS37" s="20"/>
      <c r="FST37" s="20"/>
      <c r="FSU37" s="20"/>
      <c r="FSV37" s="20"/>
      <c r="FSW37" s="20"/>
      <c r="FSX37" s="20"/>
      <c r="FSY37" s="20"/>
      <c r="FSZ37" s="20"/>
      <c r="FTA37" s="20"/>
      <c r="FTB37" s="20"/>
      <c r="FTC37" s="20"/>
      <c r="FTD37" s="20"/>
      <c r="FTE37" s="20"/>
      <c r="FTF37" s="20"/>
      <c r="FTG37" s="20"/>
      <c r="FTH37" s="20"/>
      <c r="FTI37" s="20"/>
      <c r="FTJ37" s="20"/>
      <c r="FTK37" s="20"/>
      <c r="FTL37" s="20"/>
      <c r="FTM37" s="20"/>
      <c r="FTN37" s="20"/>
      <c r="FTO37" s="20"/>
      <c r="FTP37" s="20"/>
      <c r="FTQ37" s="20"/>
      <c r="FTR37" s="20"/>
      <c r="FTS37" s="20"/>
      <c r="FTT37" s="20"/>
      <c r="FTU37" s="20"/>
      <c r="FTV37" s="20"/>
      <c r="FTW37" s="20"/>
      <c r="FTX37" s="20"/>
      <c r="FTY37" s="20"/>
      <c r="FTZ37" s="20"/>
      <c r="FUA37" s="20"/>
      <c r="FUB37" s="20"/>
      <c r="FUC37" s="20"/>
      <c r="FUD37" s="20"/>
      <c r="FUE37" s="20"/>
      <c r="FUF37" s="20"/>
      <c r="FUG37" s="20"/>
      <c r="FUH37" s="20"/>
      <c r="FUI37" s="20"/>
      <c r="FUJ37" s="20"/>
      <c r="FUK37" s="20"/>
      <c r="FUL37" s="20"/>
      <c r="FUM37" s="20"/>
      <c r="FUN37" s="20"/>
      <c r="FUO37" s="20"/>
      <c r="FUP37" s="20"/>
      <c r="FUQ37" s="20"/>
      <c r="FUR37" s="20"/>
      <c r="FUS37" s="20"/>
      <c r="FUT37" s="20"/>
      <c r="FUU37" s="20"/>
      <c r="FUV37" s="20"/>
      <c r="FUW37" s="20"/>
      <c r="FUX37" s="20"/>
      <c r="FUY37" s="20"/>
      <c r="FUZ37" s="20"/>
      <c r="FVA37" s="20"/>
      <c r="FVB37" s="20"/>
      <c r="FVC37" s="20"/>
      <c r="FVD37" s="20"/>
      <c r="FVE37" s="20"/>
      <c r="FVF37" s="20"/>
      <c r="FVG37" s="20"/>
      <c r="FVH37" s="20"/>
      <c r="FVI37" s="20"/>
      <c r="FVJ37" s="20"/>
      <c r="FVK37" s="20"/>
      <c r="FVL37" s="20"/>
      <c r="FVM37" s="20"/>
      <c r="FVN37" s="20"/>
      <c r="FVO37" s="20"/>
      <c r="FVP37" s="20"/>
      <c r="FVQ37" s="20"/>
      <c r="FVR37" s="20"/>
      <c r="FVS37" s="20"/>
      <c r="FVT37" s="20"/>
      <c r="FVU37" s="20"/>
      <c r="FVV37" s="20"/>
      <c r="FVW37" s="20"/>
      <c r="FVX37" s="20"/>
      <c r="FVY37" s="20"/>
      <c r="FVZ37" s="20"/>
      <c r="FWA37" s="20"/>
      <c r="FWB37" s="20"/>
      <c r="FWC37" s="20"/>
      <c r="FWD37" s="20"/>
      <c r="FWE37" s="20"/>
      <c r="FWF37" s="20"/>
      <c r="FWG37" s="20"/>
      <c r="FWH37" s="20"/>
      <c r="FWI37" s="20"/>
      <c r="FWJ37" s="20"/>
      <c r="FWK37" s="20"/>
      <c r="FWL37" s="20"/>
      <c r="FWM37" s="20"/>
      <c r="FWN37" s="20"/>
      <c r="FWO37" s="20"/>
      <c r="FWP37" s="20"/>
      <c r="FWQ37" s="20"/>
      <c r="FWR37" s="20"/>
      <c r="FWS37" s="20"/>
      <c r="FWT37" s="20"/>
      <c r="FWU37" s="20"/>
      <c r="FWV37" s="20"/>
      <c r="FWW37" s="20"/>
      <c r="FWX37" s="20"/>
      <c r="FWY37" s="20"/>
      <c r="FWZ37" s="20"/>
      <c r="FXA37" s="20"/>
      <c r="FXB37" s="20"/>
      <c r="FXC37" s="20"/>
      <c r="FXD37" s="20"/>
      <c r="FXE37" s="20"/>
      <c r="FXF37" s="20"/>
      <c r="FXG37" s="20"/>
      <c r="FXH37" s="20"/>
      <c r="FXI37" s="20"/>
      <c r="FXJ37" s="20"/>
      <c r="FXK37" s="20"/>
      <c r="FXL37" s="20"/>
      <c r="FXM37" s="20"/>
      <c r="FXN37" s="20"/>
      <c r="FXO37" s="20"/>
      <c r="FXP37" s="20"/>
      <c r="FXQ37" s="20"/>
      <c r="FXR37" s="20"/>
      <c r="FXS37" s="20"/>
      <c r="FXT37" s="20"/>
      <c r="FXU37" s="20"/>
      <c r="FXV37" s="20"/>
      <c r="FXW37" s="20"/>
      <c r="FXX37" s="20"/>
      <c r="FXY37" s="20"/>
      <c r="FXZ37" s="20"/>
      <c r="FYA37" s="20"/>
      <c r="FYB37" s="20"/>
      <c r="FYC37" s="20"/>
      <c r="FYD37" s="20"/>
      <c r="FYE37" s="20"/>
      <c r="FYF37" s="20"/>
      <c r="FYG37" s="20"/>
      <c r="FYH37" s="20"/>
      <c r="FYI37" s="20"/>
      <c r="FYJ37" s="20"/>
      <c r="FYK37" s="20"/>
      <c r="FYL37" s="20"/>
      <c r="FYM37" s="20"/>
      <c r="FYN37" s="20"/>
      <c r="FYO37" s="20"/>
      <c r="FYP37" s="20"/>
      <c r="FYQ37" s="20"/>
      <c r="FYR37" s="20"/>
      <c r="FYS37" s="20"/>
      <c r="FYT37" s="20"/>
      <c r="FYU37" s="20"/>
      <c r="FYV37" s="20"/>
      <c r="FYW37" s="20"/>
      <c r="FYX37" s="20"/>
      <c r="FYY37" s="20"/>
      <c r="FYZ37" s="20"/>
      <c r="FZA37" s="20"/>
      <c r="FZB37" s="20"/>
      <c r="FZC37" s="20"/>
      <c r="FZD37" s="20"/>
      <c r="FZE37" s="20"/>
      <c r="FZF37" s="20"/>
      <c r="FZG37" s="20"/>
      <c r="FZH37" s="20"/>
      <c r="FZI37" s="20"/>
      <c r="FZJ37" s="20"/>
      <c r="FZK37" s="20"/>
      <c r="FZL37" s="20"/>
      <c r="FZM37" s="20"/>
      <c r="FZN37" s="20"/>
      <c r="FZO37" s="20"/>
      <c r="FZP37" s="20"/>
      <c r="FZQ37" s="20"/>
      <c r="FZR37" s="20"/>
      <c r="FZS37" s="20"/>
      <c r="FZT37" s="20"/>
      <c r="FZU37" s="20"/>
      <c r="FZV37" s="20"/>
      <c r="FZW37" s="20"/>
      <c r="FZX37" s="20"/>
      <c r="FZY37" s="20"/>
      <c r="FZZ37" s="20"/>
      <c r="GAA37" s="20"/>
      <c r="GAB37" s="20"/>
      <c r="GAC37" s="20"/>
      <c r="GAD37" s="20"/>
      <c r="GAE37" s="20"/>
      <c r="GAF37" s="20"/>
      <c r="GAG37" s="20"/>
      <c r="GAH37" s="20"/>
      <c r="GAI37" s="20"/>
      <c r="GAJ37" s="20"/>
      <c r="GAK37" s="20"/>
      <c r="GAL37" s="20"/>
      <c r="GAM37" s="20"/>
      <c r="GAN37" s="20"/>
      <c r="GAO37" s="20"/>
      <c r="GAP37" s="20"/>
      <c r="GAQ37" s="20"/>
      <c r="GAR37" s="20"/>
      <c r="GAS37" s="20"/>
      <c r="GAT37" s="20"/>
      <c r="GAU37" s="20"/>
      <c r="GAV37" s="20"/>
      <c r="GAW37" s="20"/>
      <c r="GAX37" s="20"/>
      <c r="GAY37" s="20"/>
      <c r="GAZ37" s="20"/>
      <c r="GBA37" s="20"/>
      <c r="GBB37" s="20"/>
      <c r="GBC37" s="20"/>
      <c r="GBD37" s="20"/>
      <c r="GBE37" s="20"/>
      <c r="GBF37" s="20"/>
      <c r="GBG37" s="20"/>
      <c r="GBH37" s="20"/>
      <c r="GBI37" s="20"/>
      <c r="GBJ37" s="20"/>
      <c r="GBK37" s="20"/>
      <c r="GBL37" s="20"/>
      <c r="GBM37" s="20"/>
      <c r="GBN37" s="20"/>
      <c r="GBO37" s="20"/>
      <c r="GBP37" s="20"/>
      <c r="GBQ37" s="20"/>
      <c r="GBR37" s="20"/>
      <c r="GBS37" s="20"/>
      <c r="GBT37" s="20"/>
      <c r="GBU37" s="20"/>
      <c r="GBV37" s="20"/>
      <c r="GBW37" s="20"/>
      <c r="GBX37" s="20"/>
      <c r="GBY37" s="20"/>
      <c r="GBZ37" s="20"/>
      <c r="GCA37" s="20"/>
      <c r="GCB37" s="20"/>
      <c r="GCC37" s="20"/>
      <c r="GCD37" s="20"/>
      <c r="GCE37" s="20"/>
      <c r="GCF37" s="20"/>
      <c r="GCG37" s="20"/>
      <c r="GCH37" s="20"/>
      <c r="GCI37" s="20"/>
      <c r="GCJ37" s="20"/>
      <c r="GCK37" s="20"/>
      <c r="GCL37" s="20"/>
      <c r="GCM37" s="20"/>
      <c r="GCN37" s="20"/>
      <c r="GCO37" s="20"/>
      <c r="GCP37" s="20"/>
      <c r="GCQ37" s="20"/>
      <c r="GCR37" s="20"/>
      <c r="GCS37" s="20"/>
      <c r="GCT37" s="20"/>
      <c r="GCU37" s="20"/>
      <c r="GCV37" s="20"/>
      <c r="GCW37" s="20"/>
      <c r="GCX37" s="20"/>
      <c r="GCY37" s="20"/>
      <c r="GCZ37" s="20"/>
      <c r="GDA37" s="20"/>
      <c r="GDB37" s="20"/>
      <c r="GDC37" s="20"/>
      <c r="GDD37" s="20"/>
      <c r="GDE37" s="20"/>
      <c r="GDF37" s="20"/>
      <c r="GDG37" s="20"/>
      <c r="GDH37" s="20"/>
      <c r="GDI37" s="20"/>
      <c r="GDJ37" s="20"/>
      <c r="GDK37" s="20"/>
      <c r="GDL37" s="20"/>
      <c r="GDM37" s="20"/>
      <c r="GDN37" s="20"/>
      <c r="GDO37" s="20"/>
      <c r="GDP37" s="20"/>
      <c r="GDQ37" s="20"/>
      <c r="GDR37" s="20"/>
      <c r="GDS37" s="20"/>
      <c r="GDT37" s="20"/>
      <c r="GDU37" s="20"/>
      <c r="GDV37" s="20"/>
      <c r="GDW37" s="20"/>
      <c r="GDX37" s="20"/>
      <c r="GDY37" s="20"/>
      <c r="GDZ37" s="20"/>
      <c r="GEA37" s="20"/>
      <c r="GEB37" s="20"/>
      <c r="GEC37" s="20"/>
      <c r="GED37" s="20"/>
      <c r="GEE37" s="20"/>
      <c r="GEF37" s="20"/>
      <c r="GEG37" s="20"/>
      <c r="GEH37" s="20"/>
      <c r="GEI37" s="20"/>
      <c r="GEJ37" s="20"/>
      <c r="GEK37" s="20"/>
      <c r="GEL37" s="20"/>
      <c r="GEM37" s="20"/>
      <c r="GEN37" s="20"/>
      <c r="GEO37" s="20"/>
      <c r="GEP37" s="20"/>
      <c r="GEQ37" s="20"/>
      <c r="GER37" s="20"/>
      <c r="GES37" s="20"/>
      <c r="GET37" s="20"/>
      <c r="GEU37" s="20"/>
      <c r="GEV37" s="20"/>
      <c r="GEW37" s="20"/>
      <c r="GEX37" s="20"/>
      <c r="GEY37" s="20"/>
      <c r="GEZ37" s="20"/>
      <c r="GFA37" s="20"/>
      <c r="GFB37" s="20"/>
      <c r="GFC37" s="20"/>
      <c r="GFD37" s="20"/>
      <c r="GFE37" s="20"/>
      <c r="GFF37" s="20"/>
      <c r="GFG37" s="20"/>
      <c r="GFH37" s="20"/>
      <c r="GFI37" s="20"/>
      <c r="GFJ37" s="20"/>
      <c r="GFK37" s="20"/>
      <c r="GFL37" s="20"/>
      <c r="GFM37" s="20"/>
      <c r="GFN37" s="20"/>
      <c r="GFO37" s="20"/>
      <c r="GFP37" s="20"/>
      <c r="GFQ37" s="20"/>
      <c r="GFR37" s="20"/>
      <c r="GFS37" s="20"/>
      <c r="GFT37" s="20"/>
      <c r="GFU37" s="20"/>
      <c r="GFV37" s="20"/>
      <c r="GFW37" s="20"/>
      <c r="GFX37" s="20"/>
      <c r="GFY37" s="20"/>
      <c r="GFZ37" s="20"/>
      <c r="GGA37" s="20"/>
      <c r="GGB37" s="20"/>
      <c r="GGC37" s="20"/>
      <c r="GGD37" s="20"/>
      <c r="GGE37" s="20"/>
      <c r="GGF37" s="20"/>
      <c r="GGG37" s="20"/>
      <c r="GGH37" s="20"/>
      <c r="GGI37" s="20"/>
      <c r="GGJ37" s="20"/>
      <c r="GGK37" s="20"/>
      <c r="GGL37" s="20"/>
      <c r="GGM37" s="20"/>
      <c r="GGN37" s="20"/>
      <c r="GGO37" s="20"/>
      <c r="GGP37" s="20"/>
      <c r="GGQ37" s="20"/>
      <c r="GGR37" s="20"/>
      <c r="GGS37" s="20"/>
      <c r="GGT37" s="20"/>
      <c r="GGU37" s="20"/>
      <c r="GGV37" s="20"/>
      <c r="GGW37" s="20"/>
      <c r="GGX37" s="20"/>
      <c r="GGY37" s="20"/>
      <c r="GGZ37" s="20"/>
      <c r="GHA37" s="20"/>
      <c r="GHB37" s="20"/>
      <c r="GHC37" s="20"/>
      <c r="GHD37" s="20"/>
      <c r="GHE37" s="20"/>
      <c r="GHF37" s="20"/>
      <c r="GHG37" s="20"/>
      <c r="GHH37" s="20"/>
      <c r="GHI37" s="20"/>
      <c r="GHJ37" s="20"/>
      <c r="GHK37" s="20"/>
      <c r="GHL37" s="20"/>
      <c r="GHM37" s="20"/>
      <c r="GHN37" s="20"/>
      <c r="GHO37" s="20"/>
      <c r="GHP37" s="20"/>
      <c r="GHQ37" s="20"/>
      <c r="GHR37" s="20"/>
      <c r="GHS37" s="20"/>
      <c r="GHT37" s="20"/>
      <c r="GHU37" s="20"/>
      <c r="GHV37" s="20"/>
      <c r="GHW37" s="20"/>
      <c r="GHX37" s="20"/>
      <c r="GHY37" s="20"/>
      <c r="GHZ37" s="20"/>
      <c r="GIA37" s="20"/>
      <c r="GIB37" s="20"/>
      <c r="GIC37" s="20"/>
      <c r="GID37" s="20"/>
      <c r="GIE37" s="20"/>
      <c r="GIF37" s="20"/>
      <c r="GIG37" s="20"/>
      <c r="GIH37" s="20"/>
      <c r="GII37" s="20"/>
      <c r="GIJ37" s="20"/>
      <c r="GIK37" s="20"/>
      <c r="GIL37" s="20"/>
      <c r="GIM37" s="20"/>
      <c r="GIN37" s="20"/>
      <c r="GIO37" s="20"/>
      <c r="GIP37" s="20"/>
      <c r="GIQ37" s="20"/>
      <c r="GIR37" s="20"/>
      <c r="GIS37" s="20"/>
      <c r="GIT37" s="20"/>
      <c r="GIU37" s="20"/>
      <c r="GIV37" s="20"/>
      <c r="GIW37" s="20"/>
      <c r="GIX37" s="20"/>
      <c r="GIY37" s="20"/>
      <c r="GIZ37" s="20"/>
      <c r="GJA37" s="20"/>
      <c r="GJB37" s="20"/>
      <c r="GJC37" s="20"/>
      <c r="GJD37" s="20"/>
      <c r="GJE37" s="20"/>
      <c r="GJF37" s="20"/>
      <c r="GJG37" s="20"/>
      <c r="GJH37" s="20"/>
      <c r="GJI37" s="20"/>
      <c r="GJJ37" s="20"/>
      <c r="GJK37" s="20"/>
      <c r="GJL37" s="20"/>
      <c r="GJM37" s="20"/>
      <c r="GJN37" s="20"/>
      <c r="GJO37" s="20"/>
      <c r="GJP37" s="20"/>
      <c r="GJQ37" s="20"/>
      <c r="GJR37" s="20"/>
      <c r="GJS37" s="20"/>
      <c r="GJT37" s="20"/>
      <c r="GJU37" s="20"/>
      <c r="GJV37" s="20"/>
      <c r="GJW37" s="20"/>
      <c r="GJX37" s="20"/>
      <c r="GJY37" s="20"/>
      <c r="GJZ37" s="20"/>
      <c r="GKA37" s="20"/>
      <c r="GKB37" s="20"/>
      <c r="GKC37" s="20"/>
      <c r="GKD37" s="20"/>
      <c r="GKE37" s="20"/>
      <c r="GKF37" s="20"/>
      <c r="GKG37" s="20"/>
      <c r="GKH37" s="20"/>
      <c r="GKI37" s="20"/>
      <c r="GKJ37" s="20"/>
      <c r="GKK37" s="20"/>
      <c r="GKL37" s="20"/>
      <c r="GKM37" s="20"/>
      <c r="GKN37" s="20"/>
      <c r="GKO37" s="20"/>
      <c r="GKP37" s="20"/>
      <c r="GKQ37" s="20"/>
      <c r="GKR37" s="20"/>
      <c r="GKS37" s="20"/>
      <c r="GKT37" s="20"/>
      <c r="GKU37" s="20"/>
      <c r="GKV37" s="20"/>
      <c r="GKW37" s="20"/>
      <c r="GKX37" s="20"/>
      <c r="GKY37" s="20"/>
      <c r="GKZ37" s="20"/>
      <c r="GLA37" s="20"/>
      <c r="GLB37" s="20"/>
      <c r="GLC37" s="20"/>
      <c r="GLD37" s="20"/>
      <c r="GLE37" s="20"/>
      <c r="GLF37" s="20"/>
      <c r="GLG37" s="20"/>
      <c r="GLH37" s="20"/>
      <c r="GLI37" s="20"/>
      <c r="GLJ37" s="20"/>
      <c r="GLK37" s="20"/>
      <c r="GLL37" s="20"/>
      <c r="GLM37" s="20"/>
      <c r="GLN37" s="20"/>
      <c r="GLO37" s="20"/>
      <c r="GLP37" s="20"/>
      <c r="GLQ37" s="20"/>
      <c r="GLR37" s="20"/>
      <c r="GLS37" s="20"/>
      <c r="GLT37" s="20"/>
      <c r="GLU37" s="20"/>
      <c r="GLV37" s="20"/>
      <c r="GLW37" s="20"/>
      <c r="GLX37" s="20"/>
      <c r="GLY37" s="20"/>
      <c r="GLZ37" s="20"/>
      <c r="GMA37" s="20"/>
      <c r="GMB37" s="20"/>
      <c r="GMC37" s="20"/>
      <c r="GMD37" s="20"/>
      <c r="GME37" s="20"/>
      <c r="GMF37" s="20"/>
      <c r="GMG37" s="20"/>
      <c r="GMH37" s="20"/>
      <c r="GMI37" s="20"/>
      <c r="GMJ37" s="20"/>
      <c r="GMK37" s="20"/>
      <c r="GML37" s="20"/>
      <c r="GMM37" s="20"/>
      <c r="GMN37" s="20"/>
      <c r="GMO37" s="20"/>
      <c r="GMP37" s="20"/>
      <c r="GMQ37" s="20"/>
      <c r="GMR37" s="20"/>
      <c r="GMS37" s="20"/>
      <c r="GMT37" s="20"/>
      <c r="GMU37" s="20"/>
      <c r="GMV37" s="20"/>
      <c r="GMW37" s="20"/>
      <c r="GMX37" s="20"/>
      <c r="GMY37" s="20"/>
      <c r="GMZ37" s="20"/>
      <c r="GNA37" s="20"/>
      <c r="GNB37" s="20"/>
      <c r="GNC37" s="20"/>
      <c r="GND37" s="20"/>
      <c r="GNE37" s="20"/>
      <c r="GNF37" s="20"/>
      <c r="GNG37" s="20"/>
      <c r="GNH37" s="20"/>
      <c r="GNI37" s="20"/>
      <c r="GNJ37" s="20"/>
      <c r="GNK37" s="20"/>
      <c r="GNL37" s="20"/>
      <c r="GNM37" s="20"/>
      <c r="GNN37" s="20"/>
      <c r="GNO37" s="20"/>
      <c r="GNP37" s="20"/>
      <c r="GNQ37" s="20"/>
      <c r="GNR37" s="20"/>
      <c r="GNS37" s="20"/>
      <c r="GNT37" s="20"/>
      <c r="GNU37" s="20"/>
      <c r="GNV37" s="20"/>
      <c r="GNW37" s="20"/>
      <c r="GNX37" s="20"/>
      <c r="GNY37" s="20"/>
      <c r="GNZ37" s="20"/>
      <c r="GOA37" s="20"/>
      <c r="GOB37" s="20"/>
      <c r="GOC37" s="20"/>
      <c r="GOD37" s="20"/>
      <c r="GOE37" s="20"/>
      <c r="GOF37" s="20"/>
      <c r="GOG37" s="20"/>
      <c r="GOH37" s="20"/>
      <c r="GOI37" s="20"/>
      <c r="GOJ37" s="20"/>
      <c r="GOK37" s="20"/>
      <c r="GOL37" s="20"/>
      <c r="GOM37" s="20"/>
      <c r="GON37" s="20"/>
      <c r="GOO37" s="20"/>
      <c r="GOP37" s="20"/>
      <c r="GOQ37" s="20"/>
      <c r="GOR37" s="20"/>
      <c r="GOS37" s="20"/>
      <c r="GOT37" s="20"/>
      <c r="GOU37" s="20"/>
      <c r="GOV37" s="20"/>
      <c r="GOW37" s="20"/>
      <c r="GOX37" s="20"/>
      <c r="GOY37" s="20"/>
      <c r="GOZ37" s="20"/>
      <c r="GPA37" s="20"/>
      <c r="GPB37" s="20"/>
      <c r="GPC37" s="20"/>
      <c r="GPD37" s="20"/>
      <c r="GPE37" s="20"/>
      <c r="GPF37" s="20"/>
      <c r="GPG37" s="20"/>
      <c r="GPH37" s="20"/>
      <c r="GPI37" s="20"/>
      <c r="GPJ37" s="20"/>
      <c r="GPK37" s="20"/>
      <c r="GPL37" s="20"/>
      <c r="GPM37" s="20"/>
      <c r="GPN37" s="20"/>
      <c r="GPO37" s="20"/>
      <c r="GPP37" s="20"/>
      <c r="GPQ37" s="20"/>
      <c r="GPR37" s="20"/>
      <c r="GPS37" s="20"/>
      <c r="GPT37" s="20"/>
      <c r="GPU37" s="20"/>
      <c r="GPV37" s="20"/>
      <c r="GPW37" s="20"/>
      <c r="GPX37" s="20"/>
      <c r="GPY37" s="20"/>
      <c r="GPZ37" s="20"/>
      <c r="GQA37" s="20"/>
      <c r="GQB37" s="20"/>
      <c r="GQC37" s="20"/>
      <c r="GQD37" s="20"/>
      <c r="GQE37" s="20"/>
      <c r="GQF37" s="20"/>
      <c r="GQG37" s="20"/>
      <c r="GQH37" s="20"/>
      <c r="GQI37" s="20"/>
      <c r="GQJ37" s="20"/>
      <c r="GQK37" s="20"/>
      <c r="GQL37" s="20"/>
      <c r="GQM37" s="20"/>
      <c r="GQN37" s="20"/>
      <c r="GQO37" s="20"/>
      <c r="GQP37" s="20"/>
      <c r="GQQ37" s="20"/>
      <c r="GQR37" s="20"/>
      <c r="GQS37" s="20"/>
      <c r="GQT37" s="20"/>
      <c r="GQU37" s="20"/>
      <c r="GQV37" s="20"/>
      <c r="GQW37" s="20"/>
      <c r="GQX37" s="20"/>
      <c r="GQY37" s="20"/>
      <c r="GQZ37" s="20"/>
      <c r="GRA37" s="20"/>
      <c r="GRB37" s="20"/>
      <c r="GRC37" s="20"/>
      <c r="GRD37" s="20"/>
      <c r="GRE37" s="20"/>
      <c r="GRF37" s="20"/>
      <c r="GRG37" s="20"/>
      <c r="GRH37" s="20"/>
      <c r="GRI37" s="20"/>
      <c r="GRJ37" s="20"/>
      <c r="GRK37" s="20"/>
      <c r="GRL37" s="20"/>
      <c r="GRM37" s="20"/>
      <c r="GRN37" s="20"/>
      <c r="GRO37" s="20"/>
      <c r="GRP37" s="20"/>
      <c r="GRQ37" s="20"/>
      <c r="GRR37" s="20"/>
      <c r="GRS37" s="20"/>
      <c r="GRT37" s="20"/>
      <c r="GRU37" s="20"/>
      <c r="GRV37" s="20"/>
      <c r="GRW37" s="20"/>
      <c r="GRX37" s="20"/>
      <c r="GRY37" s="20"/>
      <c r="GRZ37" s="20"/>
      <c r="GSA37" s="20"/>
      <c r="GSB37" s="20"/>
      <c r="GSC37" s="20"/>
      <c r="GSD37" s="20"/>
      <c r="GSE37" s="20"/>
      <c r="GSF37" s="20"/>
      <c r="GSG37" s="20"/>
      <c r="GSH37" s="20"/>
      <c r="GSI37" s="20"/>
      <c r="GSJ37" s="20"/>
      <c r="GSK37" s="20"/>
      <c r="GSL37" s="20"/>
      <c r="GSM37" s="20"/>
      <c r="GSN37" s="20"/>
      <c r="GSO37" s="20"/>
      <c r="GSP37" s="20"/>
      <c r="GSQ37" s="20"/>
      <c r="GSR37" s="20"/>
      <c r="GSS37" s="20"/>
      <c r="GST37" s="20"/>
      <c r="GSU37" s="20"/>
      <c r="GSV37" s="20"/>
      <c r="GSW37" s="20"/>
      <c r="GSX37" s="20"/>
      <c r="GSY37" s="20"/>
      <c r="GSZ37" s="20"/>
      <c r="GTA37" s="20"/>
      <c r="GTB37" s="20"/>
      <c r="GTC37" s="20"/>
      <c r="GTD37" s="20"/>
      <c r="GTE37" s="20"/>
      <c r="GTF37" s="20"/>
      <c r="GTG37" s="20"/>
      <c r="GTH37" s="20"/>
      <c r="GTI37" s="20"/>
      <c r="GTJ37" s="20"/>
      <c r="GTK37" s="20"/>
      <c r="GTL37" s="20"/>
      <c r="GTM37" s="20"/>
      <c r="GTN37" s="20"/>
      <c r="GTO37" s="20"/>
      <c r="GTP37" s="20"/>
      <c r="GTQ37" s="20"/>
      <c r="GTR37" s="20"/>
      <c r="GTS37" s="20"/>
      <c r="GTT37" s="20"/>
      <c r="GTU37" s="20"/>
      <c r="GTV37" s="20"/>
      <c r="GTW37" s="20"/>
      <c r="GTX37" s="20"/>
      <c r="GTY37" s="20"/>
      <c r="GTZ37" s="20"/>
      <c r="GUA37" s="20"/>
      <c r="GUB37" s="20"/>
      <c r="GUC37" s="20"/>
      <c r="GUD37" s="20"/>
      <c r="GUE37" s="20"/>
      <c r="GUF37" s="20"/>
      <c r="GUG37" s="20"/>
      <c r="GUH37" s="20"/>
      <c r="GUI37" s="20"/>
      <c r="GUJ37" s="20"/>
      <c r="GUK37" s="20"/>
      <c r="GUL37" s="20"/>
      <c r="GUM37" s="20"/>
      <c r="GUN37" s="20"/>
      <c r="GUO37" s="20"/>
      <c r="GUP37" s="20"/>
      <c r="GUQ37" s="20"/>
      <c r="GUR37" s="20"/>
      <c r="GUS37" s="20"/>
      <c r="GUT37" s="20"/>
      <c r="GUU37" s="20"/>
      <c r="GUV37" s="20"/>
      <c r="GUW37" s="20"/>
      <c r="GUX37" s="20"/>
      <c r="GUY37" s="20"/>
      <c r="GUZ37" s="20"/>
      <c r="GVA37" s="20"/>
      <c r="GVB37" s="20"/>
      <c r="GVC37" s="20"/>
      <c r="GVD37" s="20"/>
      <c r="GVE37" s="20"/>
      <c r="GVF37" s="20"/>
      <c r="GVG37" s="20"/>
      <c r="GVH37" s="20"/>
      <c r="GVI37" s="20"/>
      <c r="GVJ37" s="20"/>
      <c r="GVK37" s="20"/>
      <c r="GVL37" s="20"/>
      <c r="GVM37" s="20"/>
      <c r="GVN37" s="20"/>
      <c r="GVO37" s="20"/>
      <c r="GVP37" s="20"/>
      <c r="GVQ37" s="20"/>
      <c r="GVR37" s="20"/>
      <c r="GVS37" s="20"/>
      <c r="GVT37" s="20"/>
      <c r="GVU37" s="20"/>
      <c r="GVV37" s="20"/>
      <c r="GVW37" s="20"/>
      <c r="GVX37" s="20"/>
      <c r="GVY37" s="20"/>
      <c r="GVZ37" s="20"/>
      <c r="GWA37" s="20"/>
      <c r="GWB37" s="20"/>
      <c r="GWC37" s="20"/>
      <c r="GWD37" s="20"/>
      <c r="GWE37" s="20"/>
      <c r="GWF37" s="20"/>
      <c r="GWG37" s="20"/>
      <c r="GWH37" s="20"/>
      <c r="GWI37" s="20"/>
      <c r="GWJ37" s="20"/>
      <c r="GWK37" s="20"/>
      <c r="GWL37" s="20"/>
      <c r="GWM37" s="20"/>
      <c r="GWN37" s="20"/>
      <c r="GWO37" s="20"/>
      <c r="GWP37" s="20"/>
      <c r="GWQ37" s="20"/>
      <c r="GWR37" s="20"/>
      <c r="GWS37" s="20"/>
      <c r="GWT37" s="20"/>
      <c r="GWU37" s="20"/>
      <c r="GWV37" s="20"/>
      <c r="GWW37" s="20"/>
      <c r="GWX37" s="20"/>
      <c r="GWY37" s="20"/>
      <c r="GWZ37" s="20"/>
      <c r="GXA37" s="20"/>
      <c r="GXB37" s="20"/>
      <c r="GXC37" s="20"/>
      <c r="GXD37" s="20"/>
      <c r="GXE37" s="20"/>
      <c r="GXF37" s="20"/>
      <c r="GXG37" s="20"/>
      <c r="GXH37" s="20"/>
      <c r="GXI37" s="20"/>
      <c r="GXJ37" s="20"/>
      <c r="GXK37" s="20"/>
      <c r="GXL37" s="20"/>
      <c r="GXM37" s="20"/>
      <c r="GXN37" s="20"/>
      <c r="GXO37" s="20"/>
      <c r="GXP37" s="20"/>
      <c r="GXQ37" s="20"/>
      <c r="GXR37" s="20"/>
      <c r="GXS37" s="20"/>
      <c r="GXT37" s="20"/>
      <c r="GXU37" s="20"/>
      <c r="GXV37" s="20"/>
      <c r="GXW37" s="20"/>
      <c r="GXX37" s="20"/>
      <c r="GXY37" s="20"/>
      <c r="GXZ37" s="20"/>
      <c r="GYA37" s="20"/>
      <c r="GYB37" s="20"/>
      <c r="GYC37" s="20"/>
      <c r="GYD37" s="20"/>
      <c r="GYE37" s="20"/>
      <c r="GYF37" s="20"/>
      <c r="GYG37" s="20"/>
      <c r="GYH37" s="20"/>
      <c r="GYI37" s="20"/>
      <c r="GYJ37" s="20"/>
      <c r="GYK37" s="20"/>
      <c r="GYL37" s="20"/>
      <c r="GYM37" s="20"/>
      <c r="GYN37" s="20"/>
      <c r="GYO37" s="20"/>
      <c r="GYP37" s="20"/>
      <c r="GYQ37" s="20"/>
      <c r="GYR37" s="20"/>
      <c r="GYS37" s="20"/>
      <c r="GYT37" s="20"/>
      <c r="GYU37" s="20"/>
      <c r="GYV37" s="20"/>
      <c r="GYW37" s="20"/>
      <c r="GYX37" s="20"/>
      <c r="GYY37" s="20"/>
      <c r="GYZ37" s="20"/>
      <c r="GZA37" s="20"/>
      <c r="GZB37" s="20"/>
      <c r="GZC37" s="20"/>
      <c r="GZD37" s="20"/>
      <c r="GZE37" s="20"/>
      <c r="GZF37" s="20"/>
      <c r="GZG37" s="20"/>
      <c r="GZH37" s="20"/>
      <c r="GZI37" s="20"/>
      <c r="GZJ37" s="20"/>
      <c r="GZK37" s="20"/>
      <c r="GZL37" s="20"/>
      <c r="GZM37" s="20"/>
      <c r="GZN37" s="20"/>
      <c r="GZO37" s="20"/>
      <c r="GZP37" s="20"/>
      <c r="GZQ37" s="20"/>
      <c r="GZR37" s="20"/>
      <c r="GZS37" s="20"/>
      <c r="GZT37" s="20"/>
      <c r="GZU37" s="20"/>
      <c r="GZV37" s="20"/>
      <c r="GZW37" s="20"/>
      <c r="GZX37" s="20"/>
      <c r="GZY37" s="20"/>
      <c r="GZZ37" s="20"/>
      <c r="HAA37" s="20"/>
      <c r="HAB37" s="20"/>
      <c r="HAC37" s="20"/>
      <c r="HAD37" s="20"/>
      <c r="HAE37" s="20"/>
      <c r="HAF37" s="20"/>
      <c r="HAG37" s="20"/>
      <c r="HAH37" s="20"/>
      <c r="HAI37" s="20"/>
      <c r="HAJ37" s="20"/>
      <c r="HAK37" s="20"/>
      <c r="HAL37" s="20"/>
      <c r="HAM37" s="20"/>
      <c r="HAN37" s="20"/>
      <c r="HAO37" s="20"/>
      <c r="HAP37" s="20"/>
      <c r="HAQ37" s="20"/>
      <c r="HAR37" s="20"/>
      <c r="HAS37" s="20"/>
      <c r="HAT37" s="20"/>
      <c r="HAU37" s="20"/>
      <c r="HAV37" s="20"/>
      <c r="HAW37" s="20"/>
      <c r="HAX37" s="20"/>
      <c r="HAY37" s="20"/>
      <c r="HAZ37" s="20"/>
      <c r="HBA37" s="20"/>
      <c r="HBB37" s="20"/>
      <c r="HBC37" s="20"/>
      <c r="HBD37" s="20"/>
      <c r="HBE37" s="20"/>
      <c r="HBF37" s="20"/>
      <c r="HBG37" s="20"/>
      <c r="HBH37" s="20"/>
      <c r="HBI37" s="20"/>
      <c r="HBJ37" s="20"/>
      <c r="HBK37" s="20"/>
      <c r="HBL37" s="20"/>
      <c r="HBM37" s="20"/>
      <c r="HBN37" s="20"/>
      <c r="HBO37" s="20"/>
      <c r="HBP37" s="20"/>
      <c r="HBQ37" s="20"/>
      <c r="HBR37" s="20"/>
      <c r="HBS37" s="20"/>
      <c r="HBT37" s="20"/>
      <c r="HBU37" s="20"/>
      <c r="HBV37" s="20"/>
      <c r="HBW37" s="20"/>
      <c r="HBX37" s="20"/>
      <c r="HBY37" s="20"/>
      <c r="HBZ37" s="20"/>
      <c r="HCA37" s="20"/>
      <c r="HCB37" s="20"/>
      <c r="HCC37" s="20"/>
      <c r="HCD37" s="20"/>
      <c r="HCE37" s="20"/>
      <c r="HCF37" s="20"/>
      <c r="HCG37" s="20"/>
      <c r="HCH37" s="20"/>
      <c r="HCI37" s="20"/>
      <c r="HCJ37" s="20"/>
      <c r="HCK37" s="20"/>
      <c r="HCL37" s="20"/>
      <c r="HCM37" s="20"/>
      <c r="HCN37" s="20"/>
      <c r="HCO37" s="20"/>
      <c r="HCP37" s="20"/>
      <c r="HCQ37" s="20"/>
      <c r="HCR37" s="20"/>
      <c r="HCS37" s="20"/>
      <c r="HCT37" s="20"/>
      <c r="HCU37" s="20"/>
      <c r="HCV37" s="20"/>
      <c r="HCW37" s="20"/>
      <c r="HCX37" s="20"/>
      <c r="HCY37" s="20"/>
      <c r="HCZ37" s="20"/>
      <c r="HDA37" s="20"/>
      <c r="HDB37" s="20"/>
      <c r="HDC37" s="20"/>
      <c r="HDD37" s="20"/>
      <c r="HDE37" s="20"/>
      <c r="HDF37" s="20"/>
      <c r="HDG37" s="20"/>
      <c r="HDH37" s="20"/>
      <c r="HDI37" s="20"/>
      <c r="HDJ37" s="20"/>
      <c r="HDK37" s="20"/>
      <c r="HDL37" s="20"/>
      <c r="HDM37" s="20"/>
      <c r="HDN37" s="20"/>
      <c r="HDO37" s="20"/>
      <c r="HDP37" s="20"/>
      <c r="HDQ37" s="20"/>
      <c r="HDR37" s="20"/>
      <c r="HDS37" s="20"/>
      <c r="HDT37" s="20"/>
      <c r="HDU37" s="20"/>
      <c r="HDV37" s="20"/>
      <c r="HDW37" s="20"/>
      <c r="HDX37" s="20"/>
      <c r="HDY37" s="20"/>
      <c r="HDZ37" s="20"/>
      <c r="HEA37" s="20"/>
      <c r="HEB37" s="20"/>
      <c r="HEC37" s="20"/>
      <c r="HED37" s="20"/>
      <c r="HEE37" s="20"/>
      <c r="HEF37" s="20"/>
      <c r="HEG37" s="20"/>
      <c r="HEH37" s="20"/>
      <c r="HEI37" s="20"/>
      <c r="HEJ37" s="20"/>
      <c r="HEK37" s="20"/>
      <c r="HEL37" s="20"/>
      <c r="HEM37" s="20"/>
      <c r="HEN37" s="20"/>
      <c r="HEO37" s="20"/>
      <c r="HEP37" s="20"/>
      <c r="HEQ37" s="20"/>
      <c r="HER37" s="20"/>
      <c r="HES37" s="20"/>
      <c r="HET37" s="20"/>
      <c r="HEU37" s="20"/>
      <c r="HEV37" s="20"/>
      <c r="HEW37" s="20"/>
      <c r="HEX37" s="20"/>
      <c r="HEY37" s="20"/>
      <c r="HEZ37" s="20"/>
      <c r="HFA37" s="20"/>
      <c r="HFB37" s="20"/>
      <c r="HFC37" s="20"/>
      <c r="HFD37" s="20"/>
      <c r="HFE37" s="20"/>
      <c r="HFF37" s="20"/>
      <c r="HFG37" s="20"/>
      <c r="HFH37" s="20"/>
      <c r="HFI37" s="20"/>
      <c r="HFJ37" s="20"/>
      <c r="HFK37" s="20"/>
      <c r="HFL37" s="20"/>
      <c r="HFM37" s="20"/>
      <c r="HFN37" s="20"/>
      <c r="HFO37" s="20"/>
      <c r="HFP37" s="20"/>
      <c r="HFQ37" s="20"/>
      <c r="HFR37" s="20"/>
      <c r="HFS37" s="20"/>
      <c r="HFT37" s="20"/>
      <c r="HFU37" s="20"/>
      <c r="HFV37" s="20"/>
      <c r="HFW37" s="20"/>
      <c r="HFX37" s="20"/>
      <c r="HFY37" s="20"/>
      <c r="HFZ37" s="20"/>
      <c r="HGA37" s="20"/>
      <c r="HGB37" s="20"/>
      <c r="HGC37" s="20"/>
      <c r="HGD37" s="20"/>
      <c r="HGE37" s="20"/>
      <c r="HGF37" s="20"/>
      <c r="HGG37" s="20"/>
      <c r="HGH37" s="20"/>
      <c r="HGI37" s="20"/>
      <c r="HGJ37" s="20"/>
      <c r="HGK37" s="20"/>
      <c r="HGL37" s="20"/>
      <c r="HGM37" s="20"/>
      <c r="HGN37" s="20"/>
      <c r="HGO37" s="20"/>
      <c r="HGP37" s="20"/>
      <c r="HGQ37" s="20"/>
      <c r="HGR37" s="20"/>
      <c r="HGS37" s="20"/>
      <c r="HGT37" s="20"/>
      <c r="HGU37" s="20"/>
      <c r="HGV37" s="20"/>
      <c r="HGW37" s="20"/>
      <c r="HGX37" s="20"/>
      <c r="HGY37" s="20"/>
      <c r="HGZ37" s="20"/>
      <c r="HHA37" s="20"/>
      <c r="HHB37" s="20"/>
      <c r="HHC37" s="20"/>
      <c r="HHD37" s="20"/>
      <c r="HHE37" s="20"/>
      <c r="HHF37" s="20"/>
      <c r="HHG37" s="20"/>
      <c r="HHH37" s="20"/>
      <c r="HHI37" s="20"/>
      <c r="HHJ37" s="20"/>
      <c r="HHK37" s="20"/>
      <c r="HHL37" s="20"/>
      <c r="HHM37" s="20"/>
      <c r="HHN37" s="20"/>
      <c r="HHO37" s="20"/>
      <c r="HHP37" s="20"/>
      <c r="HHQ37" s="20"/>
      <c r="HHR37" s="20"/>
      <c r="HHS37" s="20"/>
      <c r="HHT37" s="20"/>
      <c r="HHU37" s="20"/>
      <c r="HHV37" s="20"/>
      <c r="HHW37" s="20"/>
      <c r="HHX37" s="20"/>
      <c r="HHY37" s="20"/>
      <c r="HHZ37" s="20"/>
      <c r="HIA37" s="20"/>
      <c r="HIB37" s="20"/>
      <c r="HIC37" s="20"/>
      <c r="HID37" s="20"/>
      <c r="HIE37" s="20"/>
      <c r="HIF37" s="20"/>
      <c r="HIG37" s="20"/>
      <c r="HIH37" s="20"/>
      <c r="HII37" s="20"/>
      <c r="HIJ37" s="20"/>
      <c r="HIK37" s="20"/>
      <c r="HIL37" s="20"/>
      <c r="HIM37" s="20"/>
      <c r="HIN37" s="20"/>
      <c r="HIO37" s="20"/>
      <c r="HIP37" s="20"/>
      <c r="HIQ37" s="20"/>
      <c r="HIR37" s="20"/>
      <c r="HIS37" s="20"/>
      <c r="HIT37" s="20"/>
      <c r="HIU37" s="20"/>
      <c r="HIV37" s="20"/>
      <c r="HIW37" s="20"/>
      <c r="HIX37" s="20"/>
      <c r="HIY37" s="20"/>
      <c r="HIZ37" s="20"/>
      <c r="HJA37" s="20"/>
      <c r="HJB37" s="20"/>
      <c r="HJC37" s="20"/>
      <c r="HJD37" s="20"/>
      <c r="HJE37" s="20"/>
      <c r="HJF37" s="20"/>
      <c r="HJG37" s="20"/>
      <c r="HJH37" s="20"/>
      <c r="HJI37" s="20"/>
      <c r="HJJ37" s="20"/>
      <c r="HJK37" s="20"/>
      <c r="HJL37" s="20"/>
      <c r="HJM37" s="20"/>
      <c r="HJN37" s="20"/>
      <c r="HJO37" s="20"/>
      <c r="HJP37" s="20"/>
      <c r="HJQ37" s="20"/>
      <c r="HJR37" s="20"/>
      <c r="HJS37" s="20"/>
      <c r="HJT37" s="20"/>
      <c r="HJU37" s="20"/>
      <c r="HJV37" s="20"/>
      <c r="HJW37" s="20"/>
      <c r="HJX37" s="20"/>
      <c r="HJY37" s="20"/>
      <c r="HJZ37" s="20"/>
      <c r="HKA37" s="20"/>
      <c r="HKB37" s="20"/>
      <c r="HKC37" s="20"/>
      <c r="HKD37" s="20"/>
      <c r="HKE37" s="20"/>
      <c r="HKF37" s="20"/>
      <c r="HKG37" s="20"/>
      <c r="HKH37" s="20"/>
      <c r="HKI37" s="20"/>
      <c r="HKJ37" s="20"/>
      <c r="HKK37" s="20"/>
      <c r="HKL37" s="20"/>
      <c r="HKM37" s="20"/>
      <c r="HKN37" s="20"/>
      <c r="HKO37" s="20"/>
      <c r="HKP37" s="20"/>
      <c r="HKQ37" s="20"/>
      <c r="HKR37" s="20"/>
      <c r="HKS37" s="20"/>
      <c r="HKT37" s="20"/>
      <c r="HKU37" s="20"/>
      <c r="HKV37" s="20"/>
      <c r="HKW37" s="20"/>
      <c r="HKX37" s="20"/>
      <c r="HKY37" s="20"/>
      <c r="HKZ37" s="20"/>
      <c r="HLA37" s="20"/>
      <c r="HLB37" s="20"/>
      <c r="HLC37" s="20"/>
      <c r="HLD37" s="20"/>
      <c r="HLE37" s="20"/>
      <c r="HLF37" s="20"/>
      <c r="HLG37" s="20"/>
      <c r="HLH37" s="20"/>
      <c r="HLI37" s="20"/>
      <c r="HLJ37" s="20"/>
      <c r="HLK37" s="20"/>
      <c r="HLL37" s="20"/>
      <c r="HLM37" s="20"/>
      <c r="HLN37" s="20"/>
      <c r="HLO37" s="20"/>
      <c r="HLP37" s="20"/>
      <c r="HLQ37" s="20"/>
      <c r="HLR37" s="20"/>
      <c r="HLS37" s="20"/>
      <c r="HLT37" s="20"/>
      <c r="HLU37" s="20"/>
      <c r="HLV37" s="20"/>
      <c r="HLW37" s="20"/>
      <c r="HLX37" s="20"/>
      <c r="HLY37" s="20"/>
      <c r="HLZ37" s="20"/>
      <c r="HMA37" s="20"/>
      <c r="HMB37" s="20"/>
      <c r="HMC37" s="20"/>
      <c r="HMD37" s="20"/>
      <c r="HME37" s="20"/>
      <c r="HMF37" s="20"/>
      <c r="HMG37" s="20"/>
      <c r="HMH37" s="20"/>
      <c r="HMI37" s="20"/>
      <c r="HMJ37" s="20"/>
      <c r="HMK37" s="20"/>
      <c r="HML37" s="20"/>
      <c r="HMM37" s="20"/>
      <c r="HMN37" s="20"/>
      <c r="HMO37" s="20"/>
      <c r="HMP37" s="20"/>
      <c r="HMQ37" s="20"/>
      <c r="HMR37" s="20"/>
      <c r="HMS37" s="20"/>
      <c r="HMT37" s="20"/>
      <c r="HMU37" s="20"/>
      <c r="HMV37" s="20"/>
      <c r="HMW37" s="20"/>
      <c r="HMX37" s="20"/>
      <c r="HMY37" s="20"/>
      <c r="HMZ37" s="20"/>
      <c r="HNA37" s="20"/>
      <c r="HNB37" s="20"/>
      <c r="HNC37" s="20"/>
      <c r="HND37" s="20"/>
      <c r="HNE37" s="20"/>
      <c r="HNF37" s="20"/>
      <c r="HNG37" s="20"/>
      <c r="HNH37" s="20"/>
      <c r="HNI37" s="20"/>
      <c r="HNJ37" s="20"/>
      <c r="HNK37" s="20"/>
      <c r="HNL37" s="20"/>
      <c r="HNM37" s="20"/>
      <c r="HNN37" s="20"/>
      <c r="HNO37" s="20"/>
      <c r="HNP37" s="20"/>
      <c r="HNQ37" s="20"/>
      <c r="HNR37" s="20"/>
      <c r="HNS37" s="20"/>
      <c r="HNT37" s="20"/>
      <c r="HNU37" s="20"/>
      <c r="HNV37" s="20"/>
      <c r="HNW37" s="20"/>
      <c r="HNX37" s="20"/>
      <c r="HNY37" s="20"/>
      <c r="HNZ37" s="20"/>
      <c r="HOA37" s="20"/>
      <c r="HOB37" s="20"/>
      <c r="HOC37" s="20"/>
      <c r="HOD37" s="20"/>
      <c r="HOE37" s="20"/>
      <c r="HOF37" s="20"/>
      <c r="HOG37" s="20"/>
      <c r="HOH37" s="20"/>
      <c r="HOI37" s="20"/>
      <c r="HOJ37" s="20"/>
      <c r="HOK37" s="20"/>
      <c r="HOL37" s="20"/>
      <c r="HOM37" s="20"/>
      <c r="HON37" s="20"/>
      <c r="HOO37" s="20"/>
      <c r="HOP37" s="20"/>
      <c r="HOQ37" s="20"/>
      <c r="HOR37" s="20"/>
      <c r="HOS37" s="20"/>
      <c r="HOT37" s="20"/>
      <c r="HOU37" s="20"/>
      <c r="HOV37" s="20"/>
      <c r="HOW37" s="20"/>
      <c r="HOX37" s="20"/>
      <c r="HOY37" s="20"/>
      <c r="HOZ37" s="20"/>
      <c r="HPA37" s="20"/>
      <c r="HPB37" s="20"/>
      <c r="HPC37" s="20"/>
      <c r="HPD37" s="20"/>
      <c r="HPE37" s="20"/>
      <c r="HPF37" s="20"/>
      <c r="HPG37" s="20"/>
      <c r="HPH37" s="20"/>
      <c r="HPI37" s="20"/>
      <c r="HPJ37" s="20"/>
      <c r="HPK37" s="20"/>
      <c r="HPL37" s="20"/>
      <c r="HPM37" s="20"/>
      <c r="HPN37" s="20"/>
      <c r="HPO37" s="20"/>
      <c r="HPP37" s="20"/>
      <c r="HPQ37" s="20"/>
      <c r="HPR37" s="20"/>
      <c r="HPS37" s="20"/>
      <c r="HPT37" s="20"/>
      <c r="HPU37" s="20"/>
      <c r="HPV37" s="20"/>
      <c r="HPW37" s="20"/>
      <c r="HPX37" s="20"/>
      <c r="HPY37" s="20"/>
      <c r="HPZ37" s="20"/>
      <c r="HQA37" s="20"/>
      <c r="HQB37" s="20"/>
      <c r="HQC37" s="20"/>
      <c r="HQD37" s="20"/>
      <c r="HQE37" s="20"/>
      <c r="HQF37" s="20"/>
      <c r="HQG37" s="20"/>
      <c r="HQH37" s="20"/>
      <c r="HQI37" s="20"/>
      <c r="HQJ37" s="20"/>
      <c r="HQK37" s="20"/>
      <c r="HQL37" s="20"/>
      <c r="HQM37" s="20"/>
      <c r="HQN37" s="20"/>
      <c r="HQO37" s="20"/>
      <c r="HQP37" s="20"/>
      <c r="HQQ37" s="20"/>
      <c r="HQR37" s="20"/>
      <c r="HQS37" s="20"/>
      <c r="HQT37" s="20"/>
      <c r="HQU37" s="20"/>
      <c r="HQV37" s="20"/>
      <c r="HQW37" s="20"/>
      <c r="HQX37" s="20"/>
      <c r="HQY37" s="20"/>
      <c r="HQZ37" s="20"/>
      <c r="HRA37" s="20"/>
      <c r="HRB37" s="20"/>
      <c r="HRC37" s="20"/>
      <c r="HRD37" s="20"/>
      <c r="HRE37" s="20"/>
      <c r="HRF37" s="20"/>
      <c r="HRG37" s="20"/>
      <c r="HRH37" s="20"/>
      <c r="HRI37" s="20"/>
      <c r="HRJ37" s="20"/>
      <c r="HRK37" s="20"/>
      <c r="HRL37" s="20"/>
      <c r="HRM37" s="20"/>
      <c r="HRN37" s="20"/>
      <c r="HRO37" s="20"/>
      <c r="HRP37" s="20"/>
      <c r="HRQ37" s="20"/>
      <c r="HRR37" s="20"/>
      <c r="HRS37" s="20"/>
      <c r="HRT37" s="20"/>
      <c r="HRU37" s="20"/>
      <c r="HRV37" s="20"/>
      <c r="HRW37" s="20"/>
      <c r="HRX37" s="20"/>
      <c r="HRY37" s="20"/>
      <c r="HRZ37" s="20"/>
      <c r="HSA37" s="20"/>
      <c r="HSB37" s="20"/>
      <c r="HSC37" s="20"/>
      <c r="HSD37" s="20"/>
      <c r="HSE37" s="20"/>
      <c r="HSF37" s="20"/>
      <c r="HSG37" s="20"/>
      <c r="HSH37" s="20"/>
      <c r="HSI37" s="20"/>
      <c r="HSJ37" s="20"/>
      <c r="HSK37" s="20"/>
      <c r="HSL37" s="20"/>
      <c r="HSM37" s="20"/>
      <c r="HSN37" s="20"/>
      <c r="HSO37" s="20"/>
      <c r="HSP37" s="20"/>
      <c r="HSQ37" s="20"/>
      <c r="HSR37" s="20"/>
      <c r="HSS37" s="20"/>
      <c r="HST37" s="20"/>
      <c r="HSU37" s="20"/>
      <c r="HSV37" s="20"/>
      <c r="HSW37" s="20"/>
      <c r="HSX37" s="20"/>
      <c r="HSY37" s="20"/>
      <c r="HSZ37" s="20"/>
      <c r="HTA37" s="20"/>
      <c r="HTB37" s="20"/>
      <c r="HTC37" s="20"/>
      <c r="HTD37" s="20"/>
      <c r="HTE37" s="20"/>
      <c r="HTF37" s="20"/>
      <c r="HTG37" s="20"/>
      <c r="HTH37" s="20"/>
      <c r="HTI37" s="20"/>
      <c r="HTJ37" s="20"/>
      <c r="HTK37" s="20"/>
      <c r="HTL37" s="20"/>
      <c r="HTM37" s="20"/>
      <c r="HTN37" s="20"/>
      <c r="HTO37" s="20"/>
      <c r="HTP37" s="20"/>
      <c r="HTQ37" s="20"/>
      <c r="HTR37" s="20"/>
      <c r="HTS37" s="20"/>
      <c r="HTT37" s="20"/>
      <c r="HTU37" s="20"/>
      <c r="HTV37" s="20"/>
      <c r="HTW37" s="20"/>
      <c r="HTX37" s="20"/>
      <c r="HTY37" s="20"/>
      <c r="HTZ37" s="20"/>
      <c r="HUA37" s="20"/>
      <c r="HUB37" s="20"/>
      <c r="HUC37" s="20"/>
      <c r="HUD37" s="20"/>
      <c r="HUE37" s="20"/>
      <c r="HUF37" s="20"/>
      <c r="HUG37" s="20"/>
      <c r="HUH37" s="20"/>
      <c r="HUI37" s="20"/>
      <c r="HUJ37" s="20"/>
      <c r="HUK37" s="20"/>
      <c r="HUL37" s="20"/>
      <c r="HUM37" s="20"/>
      <c r="HUN37" s="20"/>
      <c r="HUO37" s="20"/>
      <c r="HUP37" s="20"/>
      <c r="HUQ37" s="20"/>
      <c r="HUR37" s="20"/>
      <c r="HUS37" s="20"/>
      <c r="HUT37" s="20"/>
      <c r="HUU37" s="20"/>
      <c r="HUV37" s="20"/>
      <c r="HUW37" s="20"/>
      <c r="HUX37" s="20"/>
      <c r="HUY37" s="20"/>
      <c r="HUZ37" s="20"/>
      <c r="HVA37" s="20"/>
      <c r="HVB37" s="20"/>
      <c r="HVC37" s="20"/>
      <c r="HVD37" s="20"/>
      <c r="HVE37" s="20"/>
      <c r="HVF37" s="20"/>
      <c r="HVG37" s="20"/>
      <c r="HVH37" s="20"/>
      <c r="HVI37" s="20"/>
      <c r="HVJ37" s="20"/>
      <c r="HVK37" s="20"/>
      <c r="HVL37" s="20"/>
      <c r="HVM37" s="20"/>
      <c r="HVN37" s="20"/>
      <c r="HVO37" s="20"/>
      <c r="HVP37" s="20"/>
      <c r="HVQ37" s="20"/>
      <c r="HVR37" s="20"/>
      <c r="HVS37" s="20"/>
      <c r="HVT37" s="20"/>
      <c r="HVU37" s="20"/>
      <c r="HVV37" s="20"/>
      <c r="HVW37" s="20"/>
      <c r="HVX37" s="20"/>
      <c r="HVY37" s="20"/>
      <c r="HVZ37" s="20"/>
      <c r="HWA37" s="20"/>
      <c r="HWB37" s="20"/>
      <c r="HWC37" s="20"/>
      <c r="HWD37" s="20"/>
      <c r="HWE37" s="20"/>
      <c r="HWF37" s="20"/>
      <c r="HWG37" s="20"/>
      <c r="HWH37" s="20"/>
      <c r="HWI37" s="20"/>
      <c r="HWJ37" s="20"/>
      <c r="HWK37" s="20"/>
      <c r="HWL37" s="20"/>
      <c r="HWM37" s="20"/>
      <c r="HWN37" s="20"/>
      <c r="HWO37" s="20"/>
      <c r="HWP37" s="20"/>
      <c r="HWQ37" s="20"/>
      <c r="HWR37" s="20"/>
      <c r="HWS37" s="20"/>
      <c r="HWT37" s="20"/>
      <c r="HWU37" s="20"/>
      <c r="HWV37" s="20"/>
      <c r="HWW37" s="20"/>
      <c r="HWX37" s="20"/>
      <c r="HWY37" s="20"/>
      <c r="HWZ37" s="20"/>
      <c r="HXA37" s="20"/>
      <c r="HXB37" s="20"/>
      <c r="HXC37" s="20"/>
      <c r="HXD37" s="20"/>
      <c r="HXE37" s="20"/>
      <c r="HXF37" s="20"/>
      <c r="HXG37" s="20"/>
      <c r="HXH37" s="20"/>
      <c r="HXI37" s="20"/>
      <c r="HXJ37" s="20"/>
      <c r="HXK37" s="20"/>
      <c r="HXL37" s="20"/>
      <c r="HXM37" s="20"/>
      <c r="HXN37" s="20"/>
      <c r="HXO37" s="20"/>
      <c r="HXP37" s="20"/>
      <c r="HXQ37" s="20"/>
      <c r="HXR37" s="20"/>
      <c r="HXS37" s="20"/>
      <c r="HXT37" s="20"/>
      <c r="HXU37" s="20"/>
      <c r="HXV37" s="20"/>
      <c r="HXW37" s="20"/>
      <c r="HXX37" s="20"/>
      <c r="HXY37" s="20"/>
      <c r="HXZ37" s="20"/>
      <c r="HYA37" s="20"/>
      <c r="HYB37" s="20"/>
      <c r="HYC37" s="20"/>
      <c r="HYD37" s="20"/>
      <c r="HYE37" s="20"/>
      <c r="HYF37" s="20"/>
      <c r="HYG37" s="20"/>
      <c r="HYH37" s="20"/>
      <c r="HYI37" s="20"/>
      <c r="HYJ37" s="20"/>
      <c r="HYK37" s="20"/>
      <c r="HYL37" s="20"/>
      <c r="HYM37" s="20"/>
      <c r="HYN37" s="20"/>
      <c r="HYO37" s="20"/>
      <c r="HYP37" s="20"/>
      <c r="HYQ37" s="20"/>
      <c r="HYR37" s="20"/>
      <c r="HYS37" s="20"/>
      <c r="HYT37" s="20"/>
      <c r="HYU37" s="20"/>
      <c r="HYV37" s="20"/>
      <c r="HYW37" s="20"/>
      <c r="HYX37" s="20"/>
      <c r="HYY37" s="20"/>
      <c r="HYZ37" s="20"/>
      <c r="HZA37" s="20"/>
      <c r="HZB37" s="20"/>
      <c r="HZC37" s="20"/>
      <c r="HZD37" s="20"/>
      <c r="HZE37" s="20"/>
      <c r="HZF37" s="20"/>
      <c r="HZG37" s="20"/>
      <c r="HZH37" s="20"/>
      <c r="HZI37" s="20"/>
      <c r="HZJ37" s="20"/>
      <c r="HZK37" s="20"/>
      <c r="HZL37" s="20"/>
      <c r="HZM37" s="20"/>
      <c r="HZN37" s="20"/>
      <c r="HZO37" s="20"/>
      <c r="HZP37" s="20"/>
      <c r="HZQ37" s="20"/>
      <c r="HZR37" s="20"/>
      <c r="HZS37" s="20"/>
      <c r="HZT37" s="20"/>
      <c r="HZU37" s="20"/>
      <c r="HZV37" s="20"/>
      <c r="HZW37" s="20"/>
      <c r="HZX37" s="20"/>
      <c r="HZY37" s="20"/>
      <c r="HZZ37" s="20"/>
      <c r="IAA37" s="20"/>
      <c r="IAB37" s="20"/>
      <c r="IAC37" s="20"/>
      <c r="IAD37" s="20"/>
      <c r="IAE37" s="20"/>
      <c r="IAF37" s="20"/>
      <c r="IAG37" s="20"/>
      <c r="IAH37" s="20"/>
      <c r="IAI37" s="20"/>
      <c r="IAJ37" s="20"/>
      <c r="IAK37" s="20"/>
      <c r="IAL37" s="20"/>
      <c r="IAM37" s="20"/>
      <c r="IAN37" s="20"/>
      <c r="IAO37" s="20"/>
      <c r="IAP37" s="20"/>
      <c r="IAQ37" s="20"/>
      <c r="IAR37" s="20"/>
      <c r="IAS37" s="20"/>
      <c r="IAT37" s="20"/>
      <c r="IAU37" s="20"/>
      <c r="IAV37" s="20"/>
      <c r="IAW37" s="20"/>
      <c r="IAX37" s="20"/>
      <c r="IAY37" s="20"/>
      <c r="IAZ37" s="20"/>
      <c r="IBA37" s="20"/>
      <c r="IBB37" s="20"/>
      <c r="IBC37" s="20"/>
      <c r="IBD37" s="20"/>
      <c r="IBE37" s="20"/>
      <c r="IBF37" s="20"/>
      <c r="IBG37" s="20"/>
      <c r="IBH37" s="20"/>
      <c r="IBI37" s="20"/>
      <c r="IBJ37" s="20"/>
      <c r="IBK37" s="20"/>
      <c r="IBL37" s="20"/>
      <c r="IBM37" s="20"/>
      <c r="IBN37" s="20"/>
      <c r="IBO37" s="20"/>
      <c r="IBP37" s="20"/>
      <c r="IBQ37" s="20"/>
      <c r="IBR37" s="20"/>
      <c r="IBS37" s="20"/>
      <c r="IBT37" s="20"/>
      <c r="IBU37" s="20"/>
      <c r="IBV37" s="20"/>
      <c r="IBW37" s="20"/>
      <c r="IBX37" s="20"/>
      <c r="IBY37" s="20"/>
      <c r="IBZ37" s="20"/>
      <c r="ICA37" s="20"/>
      <c r="ICB37" s="20"/>
      <c r="ICC37" s="20"/>
      <c r="ICD37" s="20"/>
      <c r="ICE37" s="20"/>
      <c r="ICF37" s="20"/>
      <c r="ICG37" s="20"/>
      <c r="ICH37" s="20"/>
      <c r="ICI37" s="20"/>
      <c r="ICJ37" s="20"/>
      <c r="ICK37" s="20"/>
      <c r="ICL37" s="20"/>
      <c r="ICM37" s="20"/>
      <c r="ICN37" s="20"/>
      <c r="ICO37" s="20"/>
      <c r="ICP37" s="20"/>
      <c r="ICQ37" s="20"/>
      <c r="ICR37" s="20"/>
      <c r="ICS37" s="20"/>
      <c r="ICT37" s="20"/>
      <c r="ICU37" s="20"/>
      <c r="ICV37" s="20"/>
      <c r="ICW37" s="20"/>
      <c r="ICX37" s="20"/>
      <c r="ICY37" s="20"/>
      <c r="ICZ37" s="20"/>
      <c r="IDA37" s="20"/>
      <c r="IDB37" s="20"/>
      <c r="IDC37" s="20"/>
      <c r="IDD37" s="20"/>
      <c r="IDE37" s="20"/>
      <c r="IDF37" s="20"/>
      <c r="IDG37" s="20"/>
      <c r="IDH37" s="20"/>
      <c r="IDI37" s="20"/>
      <c r="IDJ37" s="20"/>
      <c r="IDK37" s="20"/>
      <c r="IDL37" s="20"/>
      <c r="IDM37" s="20"/>
      <c r="IDN37" s="20"/>
      <c r="IDO37" s="20"/>
      <c r="IDP37" s="20"/>
      <c r="IDQ37" s="20"/>
      <c r="IDR37" s="20"/>
      <c r="IDS37" s="20"/>
      <c r="IDT37" s="20"/>
      <c r="IDU37" s="20"/>
      <c r="IDV37" s="20"/>
      <c r="IDW37" s="20"/>
      <c r="IDX37" s="20"/>
      <c r="IDY37" s="20"/>
      <c r="IDZ37" s="20"/>
      <c r="IEA37" s="20"/>
      <c r="IEB37" s="20"/>
      <c r="IEC37" s="20"/>
      <c r="IED37" s="20"/>
      <c r="IEE37" s="20"/>
      <c r="IEF37" s="20"/>
      <c r="IEG37" s="20"/>
      <c r="IEH37" s="20"/>
      <c r="IEI37" s="20"/>
      <c r="IEJ37" s="20"/>
      <c r="IEK37" s="20"/>
      <c r="IEL37" s="20"/>
      <c r="IEM37" s="20"/>
      <c r="IEN37" s="20"/>
      <c r="IEO37" s="20"/>
      <c r="IEP37" s="20"/>
      <c r="IEQ37" s="20"/>
      <c r="IER37" s="20"/>
      <c r="IES37" s="20"/>
      <c r="IET37" s="20"/>
      <c r="IEU37" s="20"/>
      <c r="IEV37" s="20"/>
      <c r="IEW37" s="20"/>
      <c r="IEX37" s="20"/>
      <c r="IEY37" s="20"/>
      <c r="IEZ37" s="20"/>
      <c r="IFA37" s="20"/>
      <c r="IFB37" s="20"/>
      <c r="IFC37" s="20"/>
      <c r="IFD37" s="20"/>
      <c r="IFE37" s="20"/>
      <c r="IFF37" s="20"/>
      <c r="IFG37" s="20"/>
      <c r="IFH37" s="20"/>
      <c r="IFI37" s="20"/>
      <c r="IFJ37" s="20"/>
      <c r="IFK37" s="20"/>
      <c r="IFL37" s="20"/>
      <c r="IFM37" s="20"/>
      <c r="IFN37" s="20"/>
      <c r="IFO37" s="20"/>
      <c r="IFP37" s="20"/>
      <c r="IFQ37" s="20"/>
      <c r="IFR37" s="20"/>
      <c r="IFS37" s="20"/>
      <c r="IFT37" s="20"/>
      <c r="IFU37" s="20"/>
      <c r="IFV37" s="20"/>
      <c r="IFW37" s="20"/>
      <c r="IFX37" s="20"/>
      <c r="IFY37" s="20"/>
      <c r="IFZ37" s="20"/>
      <c r="IGA37" s="20"/>
      <c r="IGB37" s="20"/>
      <c r="IGC37" s="20"/>
      <c r="IGD37" s="20"/>
      <c r="IGE37" s="20"/>
      <c r="IGF37" s="20"/>
      <c r="IGG37" s="20"/>
      <c r="IGH37" s="20"/>
      <c r="IGI37" s="20"/>
      <c r="IGJ37" s="20"/>
      <c r="IGK37" s="20"/>
      <c r="IGL37" s="20"/>
      <c r="IGM37" s="20"/>
      <c r="IGN37" s="20"/>
      <c r="IGO37" s="20"/>
      <c r="IGP37" s="20"/>
      <c r="IGQ37" s="20"/>
      <c r="IGR37" s="20"/>
      <c r="IGS37" s="20"/>
      <c r="IGT37" s="20"/>
      <c r="IGU37" s="20"/>
      <c r="IGV37" s="20"/>
      <c r="IGW37" s="20"/>
      <c r="IGX37" s="20"/>
      <c r="IGY37" s="20"/>
      <c r="IGZ37" s="20"/>
      <c r="IHA37" s="20"/>
      <c r="IHB37" s="20"/>
      <c r="IHC37" s="20"/>
      <c r="IHD37" s="20"/>
      <c r="IHE37" s="20"/>
      <c r="IHF37" s="20"/>
      <c r="IHG37" s="20"/>
      <c r="IHH37" s="20"/>
      <c r="IHI37" s="20"/>
      <c r="IHJ37" s="20"/>
      <c r="IHK37" s="20"/>
      <c r="IHL37" s="20"/>
      <c r="IHM37" s="20"/>
      <c r="IHN37" s="20"/>
      <c r="IHO37" s="20"/>
      <c r="IHP37" s="20"/>
      <c r="IHQ37" s="20"/>
      <c r="IHR37" s="20"/>
      <c r="IHS37" s="20"/>
      <c r="IHT37" s="20"/>
      <c r="IHU37" s="20"/>
      <c r="IHV37" s="20"/>
      <c r="IHW37" s="20"/>
      <c r="IHX37" s="20"/>
      <c r="IHY37" s="20"/>
      <c r="IHZ37" s="20"/>
      <c r="IIA37" s="20"/>
      <c r="IIB37" s="20"/>
      <c r="IIC37" s="20"/>
      <c r="IID37" s="20"/>
      <c r="IIE37" s="20"/>
      <c r="IIF37" s="20"/>
      <c r="IIG37" s="20"/>
      <c r="IIH37" s="20"/>
      <c r="III37" s="20"/>
      <c r="IIJ37" s="20"/>
      <c r="IIK37" s="20"/>
      <c r="IIL37" s="20"/>
      <c r="IIM37" s="20"/>
      <c r="IIN37" s="20"/>
      <c r="IIO37" s="20"/>
      <c r="IIP37" s="20"/>
      <c r="IIQ37" s="20"/>
      <c r="IIR37" s="20"/>
      <c r="IIS37" s="20"/>
      <c r="IIT37" s="20"/>
      <c r="IIU37" s="20"/>
      <c r="IIV37" s="20"/>
      <c r="IIW37" s="20"/>
      <c r="IIX37" s="20"/>
      <c r="IIY37" s="20"/>
      <c r="IIZ37" s="20"/>
      <c r="IJA37" s="20"/>
      <c r="IJB37" s="20"/>
      <c r="IJC37" s="20"/>
      <c r="IJD37" s="20"/>
      <c r="IJE37" s="20"/>
      <c r="IJF37" s="20"/>
      <c r="IJG37" s="20"/>
      <c r="IJH37" s="20"/>
      <c r="IJI37" s="20"/>
      <c r="IJJ37" s="20"/>
      <c r="IJK37" s="20"/>
      <c r="IJL37" s="20"/>
      <c r="IJM37" s="20"/>
      <c r="IJN37" s="20"/>
      <c r="IJO37" s="20"/>
      <c r="IJP37" s="20"/>
      <c r="IJQ37" s="20"/>
      <c r="IJR37" s="20"/>
      <c r="IJS37" s="20"/>
      <c r="IJT37" s="20"/>
      <c r="IJU37" s="20"/>
      <c r="IJV37" s="20"/>
      <c r="IJW37" s="20"/>
      <c r="IJX37" s="20"/>
      <c r="IJY37" s="20"/>
      <c r="IJZ37" s="20"/>
      <c r="IKA37" s="20"/>
      <c r="IKB37" s="20"/>
      <c r="IKC37" s="20"/>
      <c r="IKD37" s="20"/>
      <c r="IKE37" s="20"/>
      <c r="IKF37" s="20"/>
      <c r="IKG37" s="20"/>
      <c r="IKH37" s="20"/>
      <c r="IKI37" s="20"/>
      <c r="IKJ37" s="20"/>
      <c r="IKK37" s="20"/>
      <c r="IKL37" s="20"/>
      <c r="IKM37" s="20"/>
      <c r="IKN37" s="20"/>
      <c r="IKO37" s="20"/>
      <c r="IKP37" s="20"/>
      <c r="IKQ37" s="20"/>
      <c r="IKR37" s="20"/>
      <c r="IKS37" s="20"/>
      <c r="IKT37" s="20"/>
      <c r="IKU37" s="20"/>
      <c r="IKV37" s="20"/>
      <c r="IKW37" s="20"/>
      <c r="IKX37" s="20"/>
      <c r="IKY37" s="20"/>
      <c r="IKZ37" s="20"/>
      <c r="ILA37" s="20"/>
      <c r="ILB37" s="20"/>
      <c r="ILC37" s="20"/>
      <c r="ILD37" s="20"/>
      <c r="ILE37" s="20"/>
      <c r="ILF37" s="20"/>
      <c r="ILG37" s="20"/>
      <c r="ILH37" s="20"/>
      <c r="ILI37" s="20"/>
      <c r="ILJ37" s="20"/>
      <c r="ILK37" s="20"/>
      <c r="ILL37" s="20"/>
      <c r="ILM37" s="20"/>
      <c r="ILN37" s="20"/>
      <c r="ILO37" s="20"/>
      <c r="ILP37" s="20"/>
      <c r="ILQ37" s="20"/>
      <c r="ILR37" s="20"/>
      <c r="ILS37" s="20"/>
      <c r="ILT37" s="20"/>
      <c r="ILU37" s="20"/>
      <c r="ILV37" s="20"/>
      <c r="ILW37" s="20"/>
      <c r="ILX37" s="20"/>
      <c r="ILY37" s="20"/>
      <c r="ILZ37" s="20"/>
      <c r="IMA37" s="20"/>
      <c r="IMB37" s="20"/>
      <c r="IMC37" s="20"/>
      <c r="IMD37" s="20"/>
      <c r="IME37" s="20"/>
      <c r="IMF37" s="20"/>
      <c r="IMG37" s="20"/>
      <c r="IMH37" s="20"/>
      <c r="IMI37" s="20"/>
      <c r="IMJ37" s="20"/>
      <c r="IMK37" s="20"/>
      <c r="IML37" s="20"/>
      <c r="IMM37" s="20"/>
      <c r="IMN37" s="20"/>
      <c r="IMO37" s="20"/>
      <c r="IMP37" s="20"/>
      <c r="IMQ37" s="20"/>
      <c r="IMR37" s="20"/>
      <c r="IMS37" s="20"/>
      <c r="IMT37" s="20"/>
      <c r="IMU37" s="20"/>
      <c r="IMV37" s="20"/>
      <c r="IMW37" s="20"/>
      <c r="IMX37" s="20"/>
      <c r="IMY37" s="20"/>
      <c r="IMZ37" s="20"/>
      <c r="INA37" s="20"/>
      <c r="INB37" s="20"/>
      <c r="INC37" s="20"/>
      <c r="IND37" s="20"/>
      <c r="INE37" s="20"/>
      <c r="INF37" s="20"/>
      <c r="ING37" s="20"/>
      <c r="INH37" s="20"/>
      <c r="INI37" s="20"/>
      <c r="INJ37" s="20"/>
      <c r="INK37" s="20"/>
      <c r="INL37" s="20"/>
      <c r="INM37" s="20"/>
      <c r="INN37" s="20"/>
      <c r="INO37" s="20"/>
      <c r="INP37" s="20"/>
      <c r="INQ37" s="20"/>
      <c r="INR37" s="20"/>
      <c r="INS37" s="20"/>
      <c r="INT37" s="20"/>
      <c r="INU37" s="20"/>
      <c r="INV37" s="20"/>
      <c r="INW37" s="20"/>
      <c r="INX37" s="20"/>
      <c r="INY37" s="20"/>
      <c r="INZ37" s="20"/>
      <c r="IOA37" s="20"/>
      <c r="IOB37" s="20"/>
      <c r="IOC37" s="20"/>
      <c r="IOD37" s="20"/>
      <c r="IOE37" s="20"/>
      <c r="IOF37" s="20"/>
      <c r="IOG37" s="20"/>
      <c r="IOH37" s="20"/>
      <c r="IOI37" s="20"/>
      <c r="IOJ37" s="20"/>
      <c r="IOK37" s="20"/>
      <c r="IOL37" s="20"/>
      <c r="IOM37" s="20"/>
      <c r="ION37" s="20"/>
      <c r="IOO37" s="20"/>
      <c r="IOP37" s="20"/>
      <c r="IOQ37" s="20"/>
      <c r="IOR37" s="20"/>
      <c r="IOS37" s="20"/>
      <c r="IOT37" s="20"/>
      <c r="IOU37" s="20"/>
      <c r="IOV37" s="20"/>
      <c r="IOW37" s="20"/>
      <c r="IOX37" s="20"/>
      <c r="IOY37" s="20"/>
      <c r="IOZ37" s="20"/>
      <c r="IPA37" s="20"/>
      <c r="IPB37" s="20"/>
      <c r="IPC37" s="20"/>
      <c r="IPD37" s="20"/>
      <c r="IPE37" s="20"/>
      <c r="IPF37" s="20"/>
      <c r="IPG37" s="20"/>
      <c r="IPH37" s="20"/>
      <c r="IPI37" s="20"/>
      <c r="IPJ37" s="20"/>
      <c r="IPK37" s="20"/>
      <c r="IPL37" s="20"/>
      <c r="IPM37" s="20"/>
      <c r="IPN37" s="20"/>
      <c r="IPO37" s="20"/>
      <c r="IPP37" s="20"/>
      <c r="IPQ37" s="20"/>
      <c r="IPR37" s="20"/>
      <c r="IPS37" s="20"/>
      <c r="IPT37" s="20"/>
      <c r="IPU37" s="20"/>
      <c r="IPV37" s="20"/>
      <c r="IPW37" s="20"/>
      <c r="IPX37" s="20"/>
      <c r="IPY37" s="20"/>
      <c r="IPZ37" s="20"/>
      <c r="IQA37" s="20"/>
      <c r="IQB37" s="20"/>
      <c r="IQC37" s="20"/>
      <c r="IQD37" s="20"/>
      <c r="IQE37" s="20"/>
      <c r="IQF37" s="20"/>
      <c r="IQG37" s="20"/>
      <c r="IQH37" s="20"/>
      <c r="IQI37" s="20"/>
      <c r="IQJ37" s="20"/>
      <c r="IQK37" s="20"/>
      <c r="IQL37" s="20"/>
      <c r="IQM37" s="20"/>
      <c r="IQN37" s="20"/>
      <c r="IQO37" s="20"/>
      <c r="IQP37" s="20"/>
      <c r="IQQ37" s="20"/>
      <c r="IQR37" s="20"/>
      <c r="IQS37" s="20"/>
      <c r="IQT37" s="20"/>
      <c r="IQU37" s="20"/>
      <c r="IQV37" s="20"/>
      <c r="IQW37" s="20"/>
      <c r="IQX37" s="20"/>
      <c r="IQY37" s="20"/>
      <c r="IQZ37" s="20"/>
      <c r="IRA37" s="20"/>
      <c r="IRB37" s="20"/>
      <c r="IRC37" s="20"/>
      <c r="IRD37" s="20"/>
      <c r="IRE37" s="20"/>
      <c r="IRF37" s="20"/>
      <c r="IRG37" s="20"/>
      <c r="IRH37" s="20"/>
      <c r="IRI37" s="20"/>
      <c r="IRJ37" s="20"/>
      <c r="IRK37" s="20"/>
      <c r="IRL37" s="20"/>
      <c r="IRM37" s="20"/>
      <c r="IRN37" s="20"/>
      <c r="IRO37" s="20"/>
      <c r="IRP37" s="20"/>
      <c r="IRQ37" s="20"/>
      <c r="IRR37" s="20"/>
      <c r="IRS37" s="20"/>
      <c r="IRT37" s="20"/>
      <c r="IRU37" s="20"/>
      <c r="IRV37" s="20"/>
      <c r="IRW37" s="20"/>
      <c r="IRX37" s="20"/>
      <c r="IRY37" s="20"/>
      <c r="IRZ37" s="20"/>
      <c r="ISA37" s="20"/>
      <c r="ISB37" s="20"/>
      <c r="ISC37" s="20"/>
      <c r="ISD37" s="20"/>
      <c r="ISE37" s="20"/>
      <c r="ISF37" s="20"/>
      <c r="ISG37" s="20"/>
      <c r="ISH37" s="20"/>
      <c r="ISI37" s="20"/>
      <c r="ISJ37" s="20"/>
      <c r="ISK37" s="20"/>
      <c r="ISL37" s="20"/>
      <c r="ISM37" s="20"/>
      <c r="ISN37" s="20"/>
      <c r="ISO37" s="20"/>
      <c r="ISP37" s="20"/>
      <c r="ISQ37" s="20"/>
      <c r="ISR37" s="20"/>
      <c r="ISS37" s="20"/>
      <c r="IST37" s="20"/>
      <c r="ISU37" s="20"/>
      <c r="ISV37" s="20"/>
      <c r="ISW37" s="20"/>
      <c r="ISX37" s="20"/>
      <c r="ISY37" s="20"/>
      <c r="ISZ37" s="20"/>
      <c r="ITA37" s="20"/>
      <c r="ITB37" s="20"/>
      <c r="ITC37" s="20"/>
      <c r="ITD37" s="20"/>
      <c r="ITE37" s="20"/>
      <c r="ITF37" s="20"/>
      <c r="ITG37" s="20"/>
      <c r="ITH37" s="20"/>
      <c r="ITI37" s="20"/>
      <c r="ITJ37" s="20"/>
      <c r="ITK37" s="20"/>
      <c r="ITL37" s="20"/>
      <c r="ITM37" s="20"/>
      <c r="ITN37" s="20"/>
      <c r="ITO37" s="20"/>
      <c r="ITP37" s="20"/>
      <c r="ITQ37" s="20"/>
      <c r="ITR37" s="20"/>
      <c r="ITS37" s="20"/>
      <c r="ITT37" s="20"/>
      <c r="ITU37" s="20"/>
      <c r="ITV37" s="20"/>
      <c r="ITW37" s="20"/>
      <c r="ITX37" s="20"/>
      <c r="ITY37" s="20"/>
      <c r="ITZ37" s="20"/>
      <c r="IUA37" s="20"/>
      <c r="IUB37" s="20"/>
      <c r="IUC37" s="20"/>
      <c r="IUD37" s="20"/>
      <c r="IUE37" s="20"/>
      <c r="IUF37" s="20"/>
      <c r="IUG37" s="20"/>
      <c r="IUH37" s="20"/>
      <c r="IUI37" s="20"/>
      <c r="IUJ37" s="20"/>
      <c r="IUK37" s="20"/>
      <c r="IUL37" s="20"/>
      <c r="IUM37" s="20"/>
      <c r="IUN37" s="20"/>
      <c r="IUO37" s="20"/>
      <c r="IUP37" s="20"/>
      <c r="IUQ37" s="20"/>
      <c r="IUR37" s="20"/>
      <c r="IUS37" s="20"/>
      <c r="IUT37" s="20"/>
      <c r="IUU37" s="20"/>
      <c r="IUV37" s="20"/>
      <c r="IUW37" s="20"/>
      <c r="IUX37" s="20"/>
      <c r="IUY37" s="20"/>
      <c r="IUZ37" s="20"/>
      <c r="IVA37" s="20"/>
      <c r="IVB37" s="20"/>
      <c r="IVC37" s="20"/>
      <c r="IVD37" s="20"/>
      <c r="IVE37" s="20"/>
      <c r="IVF37" s="20"/>
      <c r="IVG37" s="20"/>
      <c r="IVH37" s="20"/>
      <c r="IVI37" s="20"/>
      <c r="IVJ37" s="20"/>
      <c r="IVK37" s="20"/>
      <c r="IVL37" s="20"/>
      <c r="IVM37" s="20"/>
      <c r="IVN37" s="20"/>
      <c r="IVO37" s="20"/>
      <c r="IVP37" s="20"/>
      <c r="IVQ37" s="20"/>
      <c r="IVR37" s="20"/>
      <c r="IVS37" s="20"/>
      <c r="IVT37" s="20"/>
      <c r="IVU37" s="20"/>
      <c r="IVV37" s="20"/>
      <c r="IVW37" s="20"/>
      <c r="IVX37" s="20"/>
      <c r="IVY37" s="20"/>
      <c r="IVZ37" s="20"/>
      <c r="IWA37" s="20"/>
      <c r="IWB37" s="20"/>
      <c r="IWC37" s="20"/>
      <c r="IWD37" s="20"/>
      <c r="IWE37" s="20"/>
      <c r="IWF37" s="20"/>
      <c r="IWG37" s="20"/>
      <c r="IWH37" s="20"/>
      <c r="IWI37" s="20"/>
      <c r="IWJ37" s="20"/>
      <c r="IWK37" s="20"/>
      <c r="IWL37" s="20"/>
      <c r="IWM37" s="20"/>
      <c r="IWN37" s="20"/>
      <c r="IWO37" s="20"/>
      <c r="IWP37" s="20"/>
      <c r="IWQ37" s="20"/>
      <c r="IWR37" s="20"/>
      <c r="IWS37" s="20"/>
      <c r="IWT37" s="20"/>
      <c r="IWU37" s="20"/>
      <c r="IWV37" s="20"/>
      <c r="IWW37" s="20"/>
      <c r="IWX37" s="20"/>
      <c r="IWY37" s="20"/>
      <c r="IWZ37" s="20"/>
      <c r="IXA37" s="20"/>
      <c r="IXB37" s="20"/>
      <c r="IXC37" s="20"/>
      <c r="IXD37" s="20"/>
      <c r="IXE37" s="20"/>
      <c r="IXF37" s="20"/>
      <c r="IXG37" s="20"/>
      <c r="IXH37" s="20"/>
      <c r="IXI37" s="20"/>
      <c r="IXJ37" s="20"/>
      <c r="IXK37" s="20"/>
      <c r="IXL37" s="20"/>
      <c r="IXM37" s="20"/>
      <c r="IXN37" s="20"/>
      <c r="IXO37" s="20"/>
      <c r="IXP37" s="20"/>
      <c r="IXQ37" s="20"/>
      <c r="IXR37" s="20"/>
      <c r="IXS37" s="20"/>
      <c r="IXT37" s="20"/>
      <c r="IXU37" s="20"/>
      <c r="IXV37" s="20"/>
      <c r="IXW37" s="20"/>
      <c r="IXX37" s="20"/>
      <c r="IXY37" s="20"/>
      <c r="IXZ37" s="20"/>
      <c r="IYA37" s="20"/>
      <c r="IYB37" s="20"/>
      <c r="IYC37" s="20"/>
      <c r="IYD37" s="20"/>
      <c r="IYE37" s="20"/>
      <c r="IYF37" s="20"/>
      <c r="IYG37" s="20"/>
      <c r="IYH37" s="20"/>
      <c r="IYI37" s="20"/>
      <c r="IYJ37" s="20"/>
      <c r="IYK37" s="20"/>
      <c r="IYL37" s="20"/>
      <c r="IYM37" s="20"/>
      <c r="IYN37" s="20"/>
      <c r="IYO37" s="20"/>
      <c r="IYP37" s="20"/>
      <c r="IYQ37" s="20"/>
      <c r="IYR37" s="20"/>
      <c r="IYS37" s="20"/>
      <c r="IYT37" s="20"/>
      <c r="IYU37" s="20"/>
      <c r="IYV37" s="20"/>
      <c r="IYW37" s="20"/>
      <c r="IYX37" s="20"/>
      <c r="IYY37" s="20"/>
      <c r="IYZ37" s="20"/>
      <c r="IZA37" s="20"/>
      <c r="IZB37" s="20"/>
      <c r="IZC37" s="20"/>
      <c r="IZD37" s="20"/>
      <c r="IZE37" s="20"/>
      <c r="IZF37" s="20"/>
      <c r="IZG37" s="20"/>
      <c r="IZH37" s="20"/>
      <c r="IZI37" s="20"/>
      <c r="IZJ37" s="20"/>
      <c r="IZK37" s="20"/>
      <c r="IZL37" s="20"/>
      <c r="IZM37" s="20"/>
      <c r="IZN37" s="20"/>
      <c r="IZO37" s="20"/>
      <c r="IZP37" s="20"/>
      <c r="IZQ37" s="20"/>
      <c r="IZR37" s="20"/>
      <c r="IZS37" s="20"/>
      <c r="IZT37" s="20"/>
      <c r="IZU37" s="20"/>
      <c r="IZV37" s="20"/>
      <c r="IZW37" s="20"/>
      <c r="IZX37" s="20"/>
      <c r="IZY37" s="20"/>
      <c r="IZZ37" s="20"/>
      <c r="JAA37" s="20"/>
      <c r="JAB37" s="20"/>
      <c r="JAC37" s="20"/>
      <c r="JAD37" s="20"/>
      <c r="JAE37" s="20"/>
      <c r="JAF37" s="20"/>
      <c r="JAG37" s="20"/>
      <c r="JAH37" s="20"/>
      <c r="JAI37" s="20"/>
      <c r="JAJ37" s="20"/>
      <c r="JAK37" s="20"/>
      <c r="JAL37" s="20"/>
      <c r="JAM37" s="20"/>
      <c r="JAN37" s="20"/>
      <c r="JAO37" s="20"/>
      <c r="JAP37" s="20"/>
      <c r="JAQ37" s="20"/>
      <c r="JAR37" s="20"/>
      <c r="JAS37" s="20"/>
      <c r="JAT37" s="20"/>
      <c r="JAU37" s="20"/>
      <c r="JAV37" s="20"/>
      <c r="JAW37" s="20"/>
      <c r="JAX37" s="20"/>
      <c r="JAY37" s="20"/>
      <c r="JAZ37" s="20"/>
      <c r="JBA37" s="20"/>
      <c r="JBB37" s="20"/>
      <c r="JBC37" s="20"/>
      <c r="JBD37" s="20"/>
      <c r="JBE37" s="20"/>
      <c r="JBF37" s="20"/>
      <c r="JBG37" s="20"/>
      <c r="JBH37" s="20"/>
      <c r="JBI37" s="20"/>
      <c r="JBJ37" s="20"/>
      <c r="JBK37" s="20"/>
      <c r="JBL37" s="20"/>
      <c r="JBM37" s="20"/>
      <c r="JBN37" s="20"/>
      <c r="JBO37" s="20"/>
      <c r="JBP37" s="20"/>
      <c r="JBQ37" s="20"/>
      <c r="JBR37" s="20"/>
      <c r="JBS37" s="20"/>
      <c r="JBT37" s="20"/>
      <c r="JBU37" s="20"/>
      <c r="JBV37" s="20"/>
      <c r="JBW37" s="20"/>
      <c r="JBX37" s="20"/>
      <c r="JBY37" s="20"/>
      <c r="JBZ37" s="20"/>
      <c r="JCA37" s="20"/>
      <c r="JCB37" s="20"/>
      <c r="JCC37" s="20"/>
      <c r="JCD37" s="20"/>
      <c r="JCE37" s="20"/>
      <c r="JCF37" s="20"/>
      <c r="JCG37" s="20"/>
      <c r="JCH37" s="20"/>
      <c r="JCI37" s="20"/>
      <c r="JCJ37" s="20"/>
      <c r="JCK37" s="20"/>
      <c r="JCL37" s="20"/>
      <c r="JCM37" s="20"/>
      <c r="JCN37" s="20"/>
      <c r="JCO37" s="20"/>
      <c r="JCP37" s="20"/>
      <c r="JCQ37" s="20"/>
      <c r="JCR37" s="20"/>
      <c r="JCS37" s="20"/>
      <c r="JCT37" s="20"/>
      <c r="JCU37" s="20"/>
      <c r="JCV37" s="20"/>
      <c r="JCW37" s="20"/>
      <c r="JCX37" s="20"/>
      <c r="JCY37" s="20"/>
      <c r="JCZ37" s="20"/>
      <c r="JDA37" s="20"/>
      <c r="JDB37" s="20"/>
      <c r="JDC37" s="20"/>
      <c r="JDD37" s="20"/>
      <c r="JDE37" s="20"/>
      <c r="JDF37" s="20"/>
      <c r="JDG37" s="20"/>
      <c r="JDH37" s="20"/>
      <c r="JDI37" s="20"/>
      <c r="JDJ37" s="20"/>
      <c r="JDK37" s="20"/>
      <c r="JDL37" s="20"/>
      <c r="JDM37" s="20"/>
      <c r="JDN37" s="20"/>
      <c r="JDO37" s="20"/>
      <c r="JDP37" s="20"/>
      <c r="JDQ37" s="20"/>
      <c r="JDR37" s="20"/>
      <c r="JDS37" s="20"/>
      <c r="JDT37" s="20"/>
      <c r="JDU37" s="20"/>
      <c r="JDV37" s="20"/>
      <c r="JDW37" s="20"/>
      <c r="JDX37" s="20"/>
      <c r="JDY37" s="20"/>
      <c r="JDZ37" s="20"/>
      <c r="JEA37" s="20"/>
      <c r="JEB37" s="20"/>
      <c r="JEC37" s="20"/>
      <c r="JED37" s="20"/>
      <c r="JEE37" s="20"/>
      <c r="JEF37" s="20"/>
      <c r="JEG37" s="20"/>
      <c r="JEH37" s="20"/>
      <c r="JEI37" s="20"/>
      <c r="JEJ37" s="20"/>
      <c r="JEK37" s="20"/>
      <c r="JEL37" s="20"/>
      <c r="JEM37" s="20"/>
      <c r="JEN37" s="20"/>
      <c r="JEO37" s="20"/>
      <c r="JEP37" s="20"/>
      <c r="JEQ37" s="20"/>
      <c r="JER37" s="20"/>
      <c r="JES37" s="20"/>
      <c r="JET37" s="20"/>
      <c r="JEU37" s="20"/>
      <c r="JEV37" s="20"/>
      <c r="JEW37" s="20"/>
      <c r="JEX37" s="20"/>
      <c r="JEY37" s="20"/>
      <c r="JEZ37" s="20"/>
      <c r="JFA37" s="20"/>
      <c r="JFB37" s="20"/>
      <c r="JFC37" s="20"/>
      <c r="JFD37" s="20"/>
      <c r="JFE37" s="20"/>
      <c r="JFF37" s="20"/>
      <c r="JFG37" s="20"/>
      <c r="JFH37" s="20"/>
      <c r="JFI37" s="20"/>
      <c r="JFJ37" s="20"/>
      <c r="JFK37" s="20"/>
      <c r="JFL37" s="20"/>
      <c r="JFM37" s="20"/>
      <c r="JFN37" s="20"/>
      <c r="JFO37" s="20"/>
      <c r="JFP37" s="20"/>
      <c r="JFQ37" s="20"/>
      <c r="JFR37" s="20"/>
      <c r="JFS37" s="20"/>
      <c r="JFT37" s="20"/>
      <c r="JFU37" s="20"/>
      <c r="JFV37" s="20"/>
      <c r="JFW37" s="20"/>
      <c r="JFX37" s="20"/>
      <c r="JFY37" s="20"/>
      <c r="JFZ37" s="20"/>
      <c r="JGA37" s="20"/>
      <c r="JGB37" s="20"/>
      <c r="JGC37" s="20"/>
      <c r="JGD37" s="20"/>
      <c r="JGE37" s="20"/>
      <c r="JGF37" s="20"/>
      <c r="JGG37" s="20"/>
      <c r="JGH37" s="20"/>
      <c r="JGI37" s="20"/>
      <c r="JGJ37" s="20"/>
      <c r="JGK37" s="20"/>
      <c r="JGL37" s="20"/>
      <c r="JGM37" s="20"/>
      <c r="JGN37" s="20"/>
      <c r="JGO37" s="20"/>
      <c r="JGP37" s="20"/>
      <c r="JGQ37" s="20"/>
      <c r="JGR37" s="20"/>
      <c r="JGS37" s="20"/>
      <c r="JGT37" s="20"/>
      <c r="JGU37" s="20"/>
      <c r="JGV37" s="20"/>
      <c r="JGW37" s="20"/>
      <c r="JGX37" s="20"/>
      <c r="JGY37" s="20"/>
      <c r="JGZ37" s="20"/>
      <c r="JHA37" s="20"/>
      <c r="JHB37" s="20"/>
      <c r="JHC37" s="20"/>
      <c r="JHD37" s="20"/>
      <c r="JHE37" s="20"/>
      <c r="JHF37" s="20"/>
      <c r="JHG37" s="20"/>
      <c r="JHH37" s="20"/>
      <c r="JHI37" s="20"/>
      <c r="JHJ37" s="20"/>
      <c r="JHK37" s="20"/>
      <c r="JHL37" s="20"/>
      <c r="JHM37" s="20"/>
      <c r="JHN37" s="20"/>
      <c r="JHO37" s="20"/>
      <c r="JHP37" s="20"/>
      <c r="JHQ37" s="20"/>
      <c r="JHR37" s="20"/>
      <c r="JHS37" s="20"/>
      <c r="JHT37" s="20"/>
      <c r="JHU37" s="20"/>
      <c r="JHV37" s="20"/>
      <c r="JHW37" s="20"/>
      <c r="JHX37" s="20"/>
      <c r="JHY37" s="20"/>
      <c r="JHZ37" s="20"/>
      <c r="JIA37" s="20"/>
      <c r="JIB37" s="20"/>
      <c r="JIC37" s="20"/>
      <c r="JID37" s="20"/>
      <c r="JIE37" s="20"/>
      <c r="JIF37" s="20"/>
      <c r="JIG37" s="20"/>
      <c r="JIH37" s="20"/>
      <c r="JII37" s="20"/>
      <c r="JIJ37" s="20"/>
      <c r="JIK37" s="20"/>
      <c r="JIL37" s="20"/>
      <c r="JIM37" s="20"/>
      <c r="JIN37" s="20"/>
      <c r="JIO37" s="20"/>
      <c r="JIP37" s="20"/>
      <c r="JIQ37" s="20"/>
      <c r="JIR37" s="20"/>
      <c r="JIS37" s="20"/>
      <c r="JIT37" s="20"/>
      <c r="JIU37" s="20"/>
      <c r="JIV37" s="20"/>
      <c r="JIW37" s="20"/>
      <c r="JIX37" s="20"/>
      <c r="JIY37" s="20"/>
      <c r="JIZ37" s="20"/>
      <c r="JJA37" s="20"/>
      <c r="JJB37" s="20"/>
      <c r="JJC37" s="20"/>
      <c r="JJD37" s="20"/>
      <c r="JJE37" s="20"/>
      <c r="JJF37" s="20"/>
      <c r="JJG37" s="20"/>
      <c r="JJH37" s="20"/>
      <c r="JJI37" s="20"/>
      <c r="JJJ37" s="20"/>
      <c r="JJK37" s="20"/>
      <c r="JJL37" s="20"/>
      <c r="JJM37" s="20"/>
      <c r="JJN37" s="20"/>
      <c r="JJO37" s="20"/>
      <c r="JJP37" s="20"/>
      <c r="JJQ37" s="20"/>
      <c r="JJR37" s="20"/>
      <c r="JJS37" s="20"/>
      <c r="JJT37" s="20"/>
      <c r="JJU37" s="20"/>
      <c r="JJV37" s="20"/>
      <c r="JJW37" s="20"/>
      <c r="JJX37" s="20"/>
      <c r="JJY37" s="20"/>
      <c r="JJZ37" s="20"/>
      <c r="JKA37" s="20"/>
      <c r="JKB37" s="20"/>
      <c r="JKC37" s="20"/>
      <c r="JKD37" s="20"/>
      <c r="JKE37" s="20"/>
      <c r="JKF37" s="20"/>
      <c r="JKG37" s="20"/>
      <c r="JKH37" s="20"/>
      <c r="JKI37" s="20"/>
      <c r="JKJ37" s="20"/>
      <c r="JKK37" s="20"/>
      <c r="JKL37" s="20"/>
      <c r="JKM37" s="20"/>
      <c r="JKN37" s="20"/>
      <c r="JKO37" s="20"/>
      <c r="JKP37" s="20"/>
      <c r="JKQ37" s="20"/>
      <c r="JKR37" s="20"/>
      <c r="JKS37" s="20"/>
      <c r="JKT37" s="20"/>
      <c r="JKU37" s="20"/>
      <c r="JKV37" s="20"/>
      <c r="JKW37" s="20"/>
      <c r="JKX37" s="20"/>
      <c r="JKY37" s="20"/>
      <c r="JKZ37" s="20"/>
      <c r="JLA37" s="20"/>
      <c r="JLB37" s="20"/>
      <c r="JLC37" s="20"/>
      <c r="JLD37" s="20"/>
      <c r="JLE37" s="20"/>
      <c r="JLF37" s="20"/>
      <c r="JLG37" s="20"/>
      <c r="JLH37" s="20"/>
      <c r="JLI37" s="20"/>
      <c r="JLJ37" s="20"/>
      <c r="JLK37" s="20"/>
      <c r="JLL37" s="20"/>
      <c r="JLM37" s="20"/>
      <c r="JLN37" s="20"/>
      <c r="JLO37" s="20"/>
      <c r="JLP37" s="20"/>
      <c r="JLQ37" s="20"/>
      <c r="JLR37" s="20"/>
      <c r="JLS37" s="20"/>
      <c r="JLT37" s="20"/>
      <c r="JLU37" s="20"/>
      <c r="JLV37" s="20"/>
      <c r="JLW37" s="20"/>
      <c r="JLX37" s="20"/>
      <c r="JLY37" s="20"/>
      <c r="JLZ37" s="20"/>
      <c r="JMA37" s="20"/>
      <c r="JMB37" s="20"/>
      <c r="JMC37" s="20"/>
      <c r="JMD37" s="20"/>
      <c r="JME37" s="20"/>
      <c r="JMF37" s="20"/>
      <c r="JMG37" s="20"/>
      <c r="JMH37" s="20"/>
      <c r="JMI37" s="20"/>
      <c r="JMJ37" s="20"/>
      <c r="JMK37" s="20"/>
      <c r="JML37" s="20"/>
      <c r="JMM37" s="20"/>
      <c r="JMN37" s="20"/>
      <c r="JMO37" s="20"/>
      <c r="JMP37" s="20"/>
      <c r="JMQ37" s="20"/>
      <c r="JMR37" s="20"/>
      <c r="JMS37" s="20"/>
      <c r="JMT37" s="20"/>
      <c r="JMU37" s="20"/>
      <c r="JMV37" s="20"/>
      <c r="JMW37" s="20"/>
      <c r="JMX37" s="20"/>
      <c r="JMY37" s="20"/>
      <c r="JMZ37" s="20"/>
      <c r="JNA37" s="20"/>
      <c r="JNB37" s="20"/>
      <c r="JNC37" s="20"/>
      <c r="JND37" s="20"/>
      <c r="JNE37" s="20"/>
      <c r="JNF37" s="20"/>
      <c r="JNG37" s="20"/>
      <c r="JNH37" s="20"/>
      <c r="JNI37" s="20"/>
      <c r="JNJ37" s="20"/>
      <c r="JNK37" s="20"/>
      <c r="JNL37" s="20"/>
      <c r="JNM37" s="20"/>
      <c r="JNN37" s="20"/>
      <c r="JNO37" s="20"/>
      <c r="JNP37" s="20"/>
      <c r="JNQ37" s="20"/>
      <c r="JNR37" s="20"/>
      <c r="JNS37" s="20"/>
      <c r="JNT37" s="20"/>
      <c r="JNU37" s="20"/>
      <c r="JNV37" s="20"/>
      <c r="JNW37" s="20"/>
      <c r="JNX37" s="20"/>
      <c r="JNY37" s="20"/>
      <c r="JNZ37" s="20"/>
      <c r="JOA37" s="20"/>
      <c r="JOB37" s="20"/>
      <c r="JOC37" s="20"/>
      <c r="JOD37" s="20"/>
      <c r="JOE37" s="20"/>
      <c r="JOF37" s="20"/>
      <c r="JOG37" s="20"/>
      <c r="JOH37" s="20"/>
      <c r="JOI37" s="20"/>
      <c r="JOJ37" s="20"/>
      <c r="JOK37" s="20"/>
      <c r="JOL37" s="20"/>
      <c r="JOM37" s="20"/>
      <c r="JON37" s="20"/>
      <c r="JOO37" s="20"/>
      <c r="JOP37" s="20"/>
      <c r="JOQ37" s="20"/>
      <c r="JOR37" s="20"/>
      <c r="JOS37" s="20"/>
      <c r="JOT37" s="20"/>
      <c r="JOU37" s="20"/>
      <c r="JOV37" s="20"/>
      <c r="JOW37" s="20"/>
      <c r="JOX37" s="20"/>
      <c r="JOY37" s="20"/>
      <c r="JOZ37" s="20"/>
      <c r="JPA37" s="20"/>
      <c r="JPB37" s="20"/>
      <c r="JPC37" s="20"/>
      <c r="JPD37" s="20"/>
      <c r="JPE37" s="20"/>
      <c r="JPF37" s="20"/>
      <c r="JPG37" s="20"/>
      <c r="JPH37" s="20"/>
      <c r="JPI37" s="20"/>
      <c r="JPJ37" s="20"/>
      <c r="JPK37" s="20"/>
      <c r="JPL37" s="20"/>
      <c r="JPM37" s="20"/>
      <c r="JPN37" s="20"/>
      <c r="JPO37" s="20"/>
      <c r="JPP37" s="20"/>
      <c r="JPQ37" s="20"/>
      <c r="JPR37" s="20"/>
      <c r="JPS37" s="20"/>
      <c r="JPT37" s="20"/>
      <c r="JPU37" s="20"/>
      <c r="JPV37" s="20"/>
      <c r="JPW37" s="20"/>
      <c r="JPX37" s="20"/>
      <c r="JPY37" s="20"/>
      <c r="JPZ37" s="20"/>
      <c r="JQA37" s="20"/>
      <c r="JQB37" s="20"/>
      <c r="JQC37" s="20"/>
      <c r="JQD37" s="20"/>
      <c r="JQE37" s="20"/>
      <c r="JQF37" s="20"/>
      <c r="JQG37" s="20"/>
      <c r="JQH37" s="20"/>
      <c r="JQI37" s="20"/>
      <c r="JQJ37" s="20"/>
      <c r="JQK37" s="20"/>
      <c r="JQL37" s="20"/>
      <c r="JQM37" s="20"/>
      <c r="JQN37" s="20"/>
      <c r="JQO37" s="20"/>
      <c r="JQP37" s="20"/>
      <c r="JQQ37" s="20"/>
      <c r="JQR37" s="20"/>
      <c r="JQS37" s="20"/>
      <c r="JQT37" s="20"/>
      <c r="JQU37" s="20"/>
      <c r="JQV37" s="20"/>
      <c r="JQW37" s="20"/>
      <c r="JQX37" s="20"/>
      <c r="JQY37" s="20"/>
      <c r="JQZ37" s="20"/>
      <c r="JRA37" s="20"/>
      <c r="JRB37" s="20"/>
      <c r="JRC37" s="20"/>
      <c r="JRD37" s="20"/>
      <c r="JRE37" s="20"/>
      <c r="JRF37" s="20"/>
      <c r="JRG37" s="20"/>
      <c r="JRH37" s="20"/>
      <c r="JRI37" s="20"/>
      <c r="JRJ37" s="20"/>
      <c r="JRK37" s="20"/>
      <c r="JRL37" s="20"/>
      <c r="JRM37" s="20"/>
      <c r="JRN37" s="20"/>
      <c r="JRO37" s="20"/>
      <c r="JRP37" s="20"/>
      <c r="JRQ37" s="20"/>
      <c r="JRR37" s="20"/>
      <c r="JRS37" s="20"/>
      <c r="JRT37" s="20"/>
      <c r="JRU37" s="20"/>
      <c r="JRV37" s="20"/>
      <c r="JRW37" s="20"/>
      <c r="JRX37" s="20"/>
      <c r="JRY37" s="20"/>
      <c r="JRZ37" s="20"/>
      <c r="JSA37" s="20"/>
      <c r="JSB37" s="20"/>
      <c r="JSC37" s="20"/>
      <c r="JSD37" s="20"/>
      <c r="JSE37" s="20"/>
      <c r="JSF37" s="20"/>
      <c r="JSG37" s="20"/>
      <c r="JSH37" s="20"/>
      <c r="JSI37" s="20"/>
      <c r="JSJ37" s="20"/>
      <c r="JSK37" s="20"/>
      <c r="JSL37" s="20"/>
      <c r="JSM37" s="20"/>
      <c r="JSN37" s="20"/>
      <c r="JSO37" s="20"/>
      <c r="JSP37" s="20"/>
      <c r="JSQ37" s="20"/>
      <c r="JSR37" s="20"/>
      <c r="JSS37" s="20"/>
      <c r="JST37" s="20"/>
      <c r="JSU37" s="20"/>
      <c r="JSV37" s="20"/>
      <c r="JSW37" s="20"/>
      <c r="JSX37" s="20"/>
      <c r="JSY37" s="20"/>
      <c r="JSZ37" s="20"/>
      <c r="JTA37" s="20"/>
      <c r="JTB37" s="20"/>
      <c r="JTC37" s="20"/>
      <c r="JTD37" s="20"/>
      <c r="JTE37" s="20"/>
      <c r="JTF37" s="20"/>
      <c r="JTG37" s="20"/>
      <c r="JTH37" s="20"/>
      <c r="JTI37" s="20"/>
      <c r="JTJ37" s="20"/>
      <c r="JTK37" s="20"/>
      <c r="JTL37" s="20"/>
      <c r="JTM37" s="20"/>
      <c r="JTN37" s="20"/>
      <c r="JTO37" s="20"/>
      <c r="JTP37" s="20"/>
      <c r="JTQ37" s="20"/>
      <c r="JTR37" s="20"/>
      <c r="JTS37" s="20"/>
      <c r="JTT37" s="20"/>
      <c r="JTU37" s="20"/>
      <c r="JTV37" s="20"/>
      <c r="JTW37" s="20"/>
      <c r="JTX37" s="20"/>
      <c r="JTY37" s="20"/>
      <c r="JTZ37" s="20"/>
      <c r="JUA37" s="20"/>
      <c r="JUB37" s="20"/>
      <c r="JUC37" s="20"/>
      <c r="JUD37" s="20"/>
      <c r="JUE37" s="20"/>
      <c r="JUF37" s="20"/>
      <c r="JUG37" s="20"/>
      <c r="JUH37" s="20"/>
      <c r="JUI37" s="20"/>
      <c r="JUJ37" s="20"/>
      <c r="JUK37" s="20"/>
      <c r="JUL37" s="20"/>
      <c r="JUM37" s="20"/>
      <c r="JUN37" s="20"/>
      <c r="JUO37" s="20"/>
      <c r="JUP37" s="20"/>
      <c r="JUQ37" s="20"/>
      <c r="JUR37" s="20"/>
      <c r="JUS37" s="20"/>
      <c r="JUT37" s="20"/>
      <c r="JUU37" s="20"/>
      <c r="JUV37" s="20"/>
      <c r="JUW37" s="20"/>
      <c r="JUX37" s="20"/>
      <c r="JUY37" s="20"/>
      <c r="JUZ37" s="20"/>
      <c r="JVA37" s="20"/>
      <c r="JVB37" s="20"/>
      <c r="JVC37" s="20"/>
      <c r="JVD37" s="20"/>
      <c r="JVE37" s="20"/>
      <c r="JVF37" s="20"/>
      <c r="JVG37" s="20"/>
      <c r="JVH37" s="20"/>
      <c r="JVI37" s="20"/>
      <c r="JVJ37" s="20"/>
      <c r="JVK37" s="20"/>
      <c r="JVL37" s="20"/>
      <c r="JVM37" s="20"/>
      <c r="JVN37" s="20"/>
      <c r="JVO37" s="20"/>
      <c r="JVP37" s="20"/>
      <c r="JVQ37" s="20"/>
      <c r="JVR37" s="20"/>
      <c r="JVS37" s="20"/>
      <c r="JVT37" s="20"/>
      <c r="JVU37" s="20"/>
      <c r="JVV37" s="20"/>
      <c r="JVW37" s="20"/>
      <c r="JVX37" s="20"/>
      <c r="JVY37" s="20"/>
      <c r="JVZ37" s="20"/>
      <c r="JWA37" s="20"/>
      <c r="JWB37" s="20"/>
      <c r="JWC37" s="20"/>
      <c r="JWD37" s="20"/>
      <c r="JWE37" s="20"/>
      <c r="JWF37" s="20"/>
      <c r="JWG37" s="20"/>
      <c r="JWH37" s="20"/>
      <c r="JWI37" s="20"/>
      <c r="JWJ37" s="20"/>
      <c r="JWK37" s="20"/>
      <c r="JWL37" s="20"/>
      <c r="JWM37" s="20"/>
      <c r="JWN37" s="20"/>
      <c r="JWO37" s="20"/>
      <c r="JWP37" s="20"/>
      <c r="JWQ37" s="20"/>
      <c r="JWR37" s="20"/>
      <c r="JWS37" s="20"/>
      <c r="JWT37" s="20"/>
      <c r="JWU37" s="20"/>
      <c r="JWV37" s="20"/>
      <c r="JWW37" s="20"/>
      <c r="JWX37" s="20"/>
      <c r="JWY37" s="20"/>
      <c r="JWZ37" s="20"/>
      <c r="JXA37" s="20"/>
      <c r="JXB37" s="20"/>
      <c r="JXC37" s="20"/>
      <c r="JXD37" s="20"/>
      <c r="JXE37" s="20"/>
      <c r="JXF37" s="20"/>
      <c r="JXG37" s="20"/>
      <c r="JXH37" s="20"/>
      <c r="JXI37" s="20"/>
      <c r="JXJ37" s="20"/>
      <c r="JXK37" s="20"/>
      <c r="JXL37" s="20"/>
      <c r="JXM37" s="20"/>
      <c r="JXN37" s="20"/>
      <c r="JXO37" s="20"/>
      <c r="JXP37" s="20"/>
      <c r="JXQ37" s="20"/>
      <c r="JXR37" s="20"/>
      <c r="JXS37" s="20"/>
      <c r="JXT37" s="20"/>
      <c r="JXU37" s="20"/>
      <c r="JXV37" s="20"/>
      <c r="JXW37" s="20"/>
      <c r="JXX37" s="20"/>
      <c r="JXY37" s="20"/>
      <c r="JXZ37" s="20"/>
      <c r="JYA37" s="20"/>
      <c r="JYB37" s="20"/>
      <c r="JYC37" s="20"/>
      <c r="JYD37" s="20"/>
      <c r="JYE37" s="20"/>
      <c r="JYF37" s="20"/>
      <c r="JYG37" s="20"/>
      <c r="JYH37" s="20"/>
      <c r="JYI37" s="20"/>
      <c r="JYJ37" s="20"/>
      <c r="JYK37" s="20"/>
      <c r="JYL37" s="20"/>
      <c r="JYM37" s="20"/>
      <c r="JYN37" s="20"/>
      <c r="JYO37" s="20"/>
      <c r="JYP37" s="20"/>
      <c r="JYQ37" s="20"/>
      <c r="JYR37" s="20"/>
      <c r="JYS37" s="20"/>
      <c r="JYT37" s="20"/>
      <c r="JYU37" s="20"/>
      <c r="JYV37" s="20"/>
      <c r="JYW37" s="20"/>
      <c r="JYX37" s="20"/>
      <c r="JYY37" s="20"/>
      <c r="JYZ37" s="20"/>
      <c r="JZA37" s="20"/>
      <c r="JZB37" s="20"/>
      <c r="JZC37" s="20"/>
      <c r="JZD37" s="20"/>
      <c r="JZE37" s="20"/>
      <c r="JZF37" s="20"/>
      <c r="JZG37" s="20"/>
      <c r="JZH37" s="20"/>
      <c r="JZI37" s="20"/>
      <c r="JZJ37" s="20"/>
      <c r="JZK37" s="20"/>
      <c r="JZL37" s="20"/>
      <c r="JZM37" s="20"/>
      <c r="JZN37" s="20"/>
      <c r="JZO37" s="20"/>
      <c r="JZP37" s="20"/>
      <c r="JZQ37" s="20"/>
      <c r="JZR37" s="20"/>
      <c r="JZS37" s="20"/>
      <c r="JZT37" s="20"/>
      <c r="JZU37" s="20"/>
      <c r="JZV37" s="20"/>
      <c r="JZW37" s="20"/>
      <c r="JZX37" s="20"/>
      <c r="JZY37" s="20"/>
      <c r="JZZ37" s="20"/>
      <c r="KAA37" s="20"/>
      <c r="KAB37" s="20"/>
      <c r="KAC37" s="20"/>
      <c r="KAD37" s="20"/>
      <c r="KAE37" s="20"/>
      <c r="KAF37" s="20"/>
      <c r="KAG37" s="20"/>
      <c r="KAH37" s="20"/>
      <c r="KAI37" s="20"/>
      <c r="KAJ37" s="20"/>
      <c r="KAK37" s="20"/>
      <c r="KAL37" s="20"/>
      <c r="KAM37" s="20"/>
      <c r="KAN37" s="20"/>
      <c r="KAO37" s="20"/>
      <c r="KAP37" s="20"/>
      <c r="KAQ37" s="20"/>
      <c r="KAR37" s="20"/>
      <c r="KAS37" s="20"/>
      <c r="KAT37" s="20"/>
      <c r="KAU37" s="20"/>
      <c r="KAV37" s="20"/>
      <c r="KAW37" s="20"/>
      <c r="KAX37" s="20"/>
      <c r="KAY37" s="20"/>
      <c r="KAZ37" s="20"/>
      <c r="KBA37" s="20"/>
      <c r="KBB37" s="20"/>
      <c r="KBC37" s="20"/>
      <c r="KBD37" s="20"/>
      <c r="KBE37" s="20"/>
      <c r="KBF37" s="20"/>
      <c r="KBG37" s="20"/>
      <c r="KBH37" s="20"/>
      <c r="KBI37" s="20"/>
      <c r="KBJ37" s="20"/>
      <c r="KBK37" s="20"/>
      <c r="KBL37" s="20"/>
      <c r="KBM37" s="20"/>
      <c r="KBN37" s="20"/>
      <c r="KBO37" s="20"/>
      <c r="KBP37" s="20"/>
      <c r="KBQ37" s="20"/>
      <c r="KBR37" s="20"/>
      <c r="KBS37" s="20"/>
      <c r="KBT37" s="20"/>
      <c r="KBU37" s="20"/>
      <c r="KBV37" s="20"/>
      <c r="KBW37" s="20"/>
      <c r="KBX37" s="20"/>
      <c r="KBY37" s="20"/>
      <c r="KBZ37" s="20"/>
      <c r="KCA37" s="20"/>
      <c r="KCB37" s="20"/>
      <c r="KCC37" s="20"/>
      <c r="KCD37" s="20"/>
      <c r="KCE37" s="20"/>
      <c r="KCF37" s="20"/>
      <c r="KCG37" s="20"/>
      <c r="KCH37" s="20"/>
      <c r="KCI37" s="20"/>
      <c r="KCJ37" s="20"/>
      <c r="KCK37" s="20"/>
      <c r="KCL37" s="20"/>
      <c r="KCM37" s="20"/>
      <c r="KCN37" s="20"/>
      <c r="KCO37" s="20"/>
      <c r="KCP37" s="20"/>
      <c r="KCQ37" s="20"/>
      <c r="KCR37" s="20"/>
      <c r="KCS37" s="20"/>
      <c r="KCT37" s="20"/>
      <c r="KCU37" s="20"/>
      <c r="KCV37" s="20"/>
      <c r="KCW37" s="20"/>
      <c r="KCX37" s="20"/>
      <c r="KCY37" s="20"/>
      <c r="KCZ37" s="20"/>
      <c r="KDA37" s="20"/>
      <c r="KDB37" s="20"/>
      <c r="KDC37" s="20"/>
      <c r="KDD37" s="20"/>
      <c r="KDE37" s="20"/>
      <c r="KDF37" s="20"/>
      <c r="KDG37" s="20"/>
      <c r="KDH37" s="20"/>
      <c r="KDI37" s="20"/>
      <c r="KDJ37" s="20"/>
      <c r="KDK37" s="20"/>
      <c r="KDL37" s="20"/>
      <c r="KDM37" s="20"/>
      <c r="KDN37" s="20"/>
      <c r="KDO37" s="20"/>
      <c r="KDP37" s="20"/>
      <c r="KDQ37" s="20"/>
      <c r="KDR37" s="20"/>
      <c r="KDS37" s="20"/>
      <c r="KDT37" s="20"/>
      <c r="KDU37" s="20"/>
      <c r="KDV37" s="20"/>
      <c r="KDW37" s="20"/>
      <c r="KDX37" s="20"/>
      <c r="KDY37" s="20"/>
      <c r="KDZ37" s="20"/>
      <c r="KEA37" s="20"/>
      <c r="KEB37" s="20"/>
      <c r="KEC37" s="20"/>
      <c r="KED37" s="20"/>
      <c r="KEE37" s="20"/>
      <c r="KEF37" s="20"/>
      <c r="KEG37" s="20"/>
      <c r="KEH37" s="20"/>
      <c r="KEI37" s="20"/>
      <c r="KEJ37" s="20"/>
      <c r="KEK37" s="20"/>
      <c r="KEL37" s="20"/>
      <c r="KEM37" s="20"/>
      <c r="KEN37" s="20"/>
      <c r="KEO37" s="20"/>
      <c r="KEP37" s="20"/>
      <c r="KEQ37" s="20"/>
      <c r="KER37" s="20"/>
      <c r="KES37" s="20"/>
      <c r="KET37" s="20"/>
      <c r="KEU37" s="20"/>
      <c r="KEV37" s="20"/>
      <c r="KEW37" s="20"/>
      <c r="KEX37" s="20"/>
      <c r="KEY37" s="20"/>
      <c r="KEZ37" s="20"/>
      <c r="KFA37" s="20"/>
      <c r="KFB37" s="20"/>
      <c r="KFC37" s="20"/>
      <c r="KFD37" s="20"/>
      <c r="KFE37" s="20"/>
      <c r="KFF37" s="20"/>
      <c r="KFG37" s="20"/>
      <c r="KFH37" s="20"/>
      <c r="KFI37" s="20"/>
      <c r="KFJ37" s="20"/>
      <c r="KFK37" s="20"/>
      <c r="KFL37" s="20"/>
      <c r="KFM37" s="20"/>
      <c r="KFN37" s="20"/>
      <c r="KFO37" s="20"/>
      <c r="KFP37" s="20"/>
      <c r="KFQ37" s="20"/>
      <c r="KFR37" s="20"/>
      <c r="KFS37" s="20"/>
      <c r="KFT37" s="20"/>
      <c r="KFU37" s="20"/>
      <c r="KFV37" s="20"/>
      <c r="KFW37" s="20"/>
      <c r="KFX37" s="20"/>
      <c r="KFY37" s="20"/>
      <c r="KFZ37" s="20"/>
      <c r="KGA37" s="20"/>
      <c r="KGB37" s="20"/>
      <c r="KGC37" s="20"/>
      <c r="KGD37" s="20"/>
      <c r="KGE37" s="20"/>
      <c r="KGF37" s="20"/>
      <c r="KGG37" s="20"/>
      <c r="KGH37" s="20"/>
      <c r="KGI37" s="20"/>
      <c r="KGJ37" s="20"/>
      <c r="KGK37" s="20"/>
      <c r="KGL37" s="20"/>
      <c r="KGM37" s="20"/>
      <c r="KGN37" s="20"/>
      <c r="KGO37" s="20"/>
      <c r="KGP37" s="20"/>
      <c r="KGQ37" s="20"/>
      <c r="KGR37" s="20"/>
      <c r="KGS37" s="20"/>
      <c r="KGT37" s="20"/>
      <c r="KGU37" s="20"/>
      <c r="KGV37" s="20"/>
      <c r="KGW37" s="20"/>
      <c r="KGX37" s="20"/>
      <c r="KGY37" s="20"/>
      <c r="KGZ37" s="20"/>
      <c r="KHA37" s="20"/>
      <c r="KHB37" s="20"/>
      <c r="KHC37" s="20"/>
      <c r="KHD37" s="20"/>
      <c r="KHE37" s="20"/>
      <c r="KHF37" s="20"/>
      <c r="KHG37" s="20"/>
      <c r="KHH37" s="20"/>
      <c r="KHI37" s="20"/>
      <c r="KHJ37" s="20"/>
      <c r="KHK37" s="20"/>
      <c r="KHL37" s="20"/>
      <c r="KHM37" s="20"/>
      <c r="KHN37" s="20"/>
      <c r="KHO37" s="20"/>
      <c r="KHP37" s="20"/>
      <c r="KHQ37" s="20"/>
      <c r="KHR37" s="20"/>
      <c r="KHS37" s="20"/>
      <c r="KHT37" s="20"/>
      <c r="KHU37" s="20"/>
      <c r="KHV37" s="20"/>
      <c r="KHW37" s="20"/>
      <c r="KHX37" s="20"/>
      <c r="KHY37" s="20"/>
      <c r="KHZ37" s="20"/>
      <c r="KIA37" s="20"/>
      <c r="KIB37" s="20"/>
      <c r="KIC37" s="20"/>
      <c r="KID37" s="20"/>
      <c r="KIE37" s="20"/>
      <c r="KIF37" s="20"/>
      <c r="KIG37" s="20"/>
      <c r="KIH37" s="20"/>
      <c r="KII37" s="20"/>
      <c r="KIJ37" s="20"/>
      <c r="KIK37" s="20"/>
      <c r="KIL37" s="20"/>
      <c r="KIM37" s="20"/>
      <c r="KIN37" s="20"/>
      <c r="KIO37" s="20"/>
      <c r="KIP37" s="20"/>
      <c r="KIQ37" s="20"/>
      <c r="KIR37" s="20"/>
      <c r="KIS37" s="20"/>
      <c r="KIT37" s="20"/>
      <c r="KIU37" s="20"/>
      <c r="KIV37" s="20"/>
      <c r="KIW37" s="20"/>
      <c r="KIX37" s="20"/>
      <c r="KIY37" s="20"/>
      <c r="KIZ37" s="20"/>
      <c r="KJA37" s="20"/>
      <c r="KJB37" s="20"/>
      <c r="KJC37" s="20"/>
      <c r="KJD37" s="20"/>
      <c r="KJE37" s="20"/>
      <c r="KJF37" s="20"/>
      <c r="KJG37" s="20"/>
      <c r="KJH37" s="20"/>
      <c r="KJI37" s="20"/>
      <c r="KJJ37" s="20"/>
      <c r="KJK37" s="20"/>
      <c r="KJL37" s="20"/>
      <c r="KJM37" s="20"/>
      <c r="KJN37" s="20"/>
      <c r="KJO37" s="20"/>
      <c r="KJP37" s="20"/>
      <c r="KJQ37" s="20"/>
      <c r="KJR37" s="20"/>
      <c r="KJS37" s="20"/>
      <c r="KJT37" s="20"/>
      <c r="KJU37" s="20"/>
      <c r="KJV37" s="20"/>
      <c r="KJW37" s="20"/>
      <c r="KJX37" s="20"/>
      <c r="KJY37" s="20"/>
      <c r="KJZ37" s="20"/>
      <c r="KKA37" s="20"/>
      <c r="KKB37" s="20"/>
      <c r="KKC37" s="20"/>
      <c r="KKD37" s="20"/>
      <c r="KKE37" s="20"/>
      <c r="KKF37" s="20"/>
      <c r="KKG37" s="20"/>
      <c r="KKH37" s="20"/>
      <c r="KKI37" s="20"/>
      <c r="KKJ37" s="20"/>
      <c r="KKK37" s="20"/>
      <c r="KKL37" s="20"/>
      <c r="KKM37" s="20"/>
      <c r="KKN37" s="20"/>
      <c r="KKO37" s="20"/>
      <c r="KKP37" s="20"/>
      <c r="KKQ37" s="20"/>
      <c r="KKR37" s="20"/>
      <c r="KKS37" s="20"/>
      <c r="KKT37" s="20"/>
      <c r="KKU37" s="20"/>
      <c r="KKV37" s="20"/>
      <c r="KKW37" s="20"/>
      <c r="KKX37" s="20"/>
      <c r="KKY37" s="20"/>
      <c r="KKZ37" s="20"/>
      <c r="KLA37" s="20"/>
      <c r="KLB37" s="20"/>
      <c r="KLC37" s="20"/>
      <c r="KLD37" s="20"/>
      <c r="KLE37" s="20"/>
      <c r="KLF37" s="20"/>
      <c r="KLG37" s="20"/>
      <c r="KLH37" s="20"/>
      <c r="KLI37" s="20"/>
      <c r="KLJ37" s="20"/>
      <c r="KLK37" s="20"/>
      <c r="KLL37" s="20"/>
      <c r="KLM37" s="20"/>
      <c r="KLN37" s="20"/>
      <c r="KLO37" s="20"/>
      <c r="KLP37" s="20"/>
      <c r="KLQ37" s="20"/>
      <c r="KLR37" s="20"/>
      <c r="KLS37" s="20"/>
      <c r="KLT37" s="20"/>
      <c r="KLU37" s="20"/>
      <c r="KLV37" s="20"/>
      <c r="KLW37" s="20"/>
      <c r="KLX37" s="20"/>
      <c r="KLY37" s="20"/>
      <c r="KLZ37" s="20"/>
      <c r="KMA37" s="20"/>
      <c r="KMB37" s="20"/>
      <c r="KMC37" s="20"/>
      <c r="KMD37" s="20"/>
      <c r="KME37" s="20"/>
      <c r="KMF37" s="20"/>
      <c r="KMG37" s="20"/>
      <c r="KMH37" s="20"/>
      <c r="KMI37" s="20"/>
      <c r="KMJ37" s="20"/>
      <c r="KMK37" s="20"/>
      <c r="KML37" s="20"/>
      <c r="KMM37" s="20"/>
      <c r="KMN37" s="20"/>
      <c r="KMO37" s="20"/>
      <c r="KMP37" s="20"/>
      <c r="KMQ37" s="20"/>
      <c r="KMR37" s="20"/>
      <c r="KMS37" s="20"/>
      <c r="KMT37" s="20"/>
      <c r="KMU37" s="20"/>
      <c r="KMV37" s="20"/>
      <c r="KMW37" s="20"/>
      <c r="KMX37" s="20"/>
      <c r="KMY37" s="20"/>
      <c r="KMZ37" s="20"/>
      <c r="KNA37" s="20"/>
      <c r="KNB37" s="20"/>
      <c r="KNC37" s="20"/>
      <c r="KND37" s="20"/>
      <c r="KNE37" s="20"/>
      <c r="KNF37" s="20"/>
      <c r="KNG37" s="20"/>
      <c r="KNH37" s="20"/>
      <c r="KNI37" s="20"/>
      <c r="KNJ37" s="20"/>
      <c r="KNK37" s="20"/>
      <c r="KNL37" s="20"/>
      <c r="KNM37" s="20"/>
      <c r="KNN37" s="20"/>
      <c r="KNO37" s="20"/>
      <c r="KNP37" s="20"/>
      <c r="KNQ37" s="20"/>
      <c r="KNR37" s="20"/>
      <c r="KNS37" s="20"/>
      <c r="KNT37" s="20"/>
      <c r="KNU37" s="20"/>
      <c r="KNV37" s="20"/>
      <c r="KNW37" s="20"/>
      <c r="KNX37" s="20"/>
      <c r="KNY37" s="20"/>
      <c r="KNZ37" s="20"/>
      <c r="KOA37" s="20"/>
      <c r="KOB37" s="20"/>
      <c r="KOC37" s="20"/>
      <c r="KOD37" s="20"/>
      <c r="KOE37" s="20"/>
      <c r="KOF37" s="20"/>
      <c r="KOG37" s="20"/>
      <c r="KOH37" s="20"/>
      <c r="KOI37" s="20"/>
      <c r="KOJ37" s="20"/>
      <c r="KOK37" s="20"/>
      <c r="KOL37" s="20"/>
      <c r="KOM37" s="20"/>
      <c r="KON37" s="20"/>
      <c r="KOO37" s="20"/>
      <c r="KOP37" s="20"/>
      <c r="KOQ37" s="20"/>
      <c r="KOR37" s="20"/>
      <c r="KOS37" s="20"/>
      <c r="KOT37" s="20"/>
      <c r="KOU37" s="20"/>
      <c r="KOV37" s="20"/>
      <c r="KOW37" s="20"/>
      <c r="KOX37" s="20"/>
      <c r="KOY37" s="20"/>
      <c r="KOZ37" s="20"/>
      <c r="KPA37" s="20"/>
      <c r="KPB37" s="20"/>
      <c r="KPC37" s="20"/>
      <c r="KPD37" s="20"/>
      <c r="KPE37" s="20"/>
      <c r="KPF37" s="20"/>
      <c r="KPG37" s="20"/>
      <c r="KPH37" s="20"/>
      <c r="KPI37" s="20"/>
      <c r="KPJ37" s="20"/>
      <c r="KPK37" s="20"/>
      <c r="KPL37" s="20"/>
      <c r="KPM37" s="20"/>
      <c r="KPN37" s="20"/>
      <c r="KPO37" s="20"/>
      <c r="KPP37" s="20"/>
      <c r="KPQ37" s="20"/>
      <c r="KPR37" s="20"/>
      <c r="KPS37" s="20"/>
      <c r="KPT37" s="20"/>
      <c r="KPU37" s="20"/>
      <c r="KPV37" s="20"/>
      <c r="KPW37" s="20"/>
      <c r="KPX37" s="20"/>
      <c r="KPY37" s="20"/>
      <c r="KPZ37" s="20"/>
      <c r="KQA37" s="20"/>
      <c r="KQB37" s="20"/>
      <c r="KQC37" s="20"/>
      <c r="KQD37" s="20"/>
      <c r="KQE37" s="20"/>
      <c r="KQF37" s="20"/>
      <c r="KQG37" s="20"/>
      <c r="KQH37" s="20"/>
      <c r="KQI37" s="20"/>
      <c r="KQJ37" s="20"/>
      <c r="KQK37" s="20"/>
      <c r="KQL37" s="20"/>
      <c r="KQM37" s="20"/>
      <c r="KQN37" s="20"/>
      <c r="KQO37" s="20"/>
      <c r="KQP37" s="20"/>
      <c r="KQQ37" s="20"/>
      <c r="KQR37" s="20"/>
      <c r="KQS37" s="20"/>
      <c r="KQT37" s="20"/>
      <c r="KQU37" s="20"/>
      <c r="KQV37" s="20"/>
      <c r="KQW37" s="20"/>
      <c r="KQX37" s="20"/>
      <c r="KQY37" s="20"/>
      <c r="KQZ37" s="20"/>
      <c r="KRA37" s="20"/>
      <c r="KRB37" s="20"/>
      <c r="KRC37" s="20"/>
      <c r="KRD37" s="20"/>
      <c r="KRE37" s="20"/>
      <c r="KRF37" s="20"/>
      <c r="KRG37" s="20"/>
      <c r="KRH37" s="20"/>
      <c r="KRI37" s="20"/>
      <c r="KRJ37" s="20"/>
      <c r="KRK37" s="20"/>
      <c r="KRL37" s="20"/>
      <c r="KRM37" s="20"/>
      <c r="KRN37" s="20"/>
      <c r="KRO37" s="20"/>
      <c r="KRP37" s="20"/>
      <c r="KRQ37" s="20"/>
      <c r="KRR37" s="20"/>
      <c r="KRS37" s="20"/>
      <c r="KRT37" s="20"/>
      <c r="KRU37" s="20"/>
      <c r="KRV37" s="20"/>
      <c r="KRW37" s="20"/>
      <c r="KRX37" s="20"/>
      <c r="KRY37" s="20"/>
      <c r="KRZ37" s="20"/>
      <c r="KSA37" s="20"/>
      <c r="KSB37" s="20"/>
      <c r="KSC37" s="20"/>
      <c r="KSD37" s="20"/>
      <c r="KSE37" s="20"/>
      <c r="KSF37" s="20"/>
      <c r="KSG37" s="20"/>
      <c r="KSH37" s="20"/>
      <c r="KSI37" s="20"/>
      <c r="KSJ37" s="20"/>
      <c r="KSK37" s="20"/>
      <c r="KSL37" s="20"/>
      <c r="KSM37" s="20"/>
      <c r="KSN37" s="20"/>
      <c r="KSO37" s="20"/>
      <c r="KSP37" s="20"/>
      <c r="KSQ37" s="20"/>
      <c r="KSR37" s="20"/>
      <c r="KSS37" s="20"/>
      <c r="KST37" s="20"/>
      <c r="KSU37" s="20"/>
      <c r="KSV37" s="20"/>
      <c r="KSW37" s="20"/>
      <c r="KSX37" s="20"/>
      <c r="KSY37" s="20"/>
      <c r="KSZ37" s="20"/>
      <c r="KTA37" s="20"/>
      <c r="KTB37" s="20"/>
      <c r="KTC37" s="20"/>
      <c r="KTD37" s="20"/>
      <c r="KTE37" s="20"/>
      <c r="KTF37" s="20"/>
      <c r="KTG37" s="20"/>
      <c r="KTH37" s="20"/>
      <c r="KTI37" s="20"/>
      <c r="KTJ37" s="20"/>
      <c r="KTK37" s="20"/>
      <c r="KTL37" s="20"/>
      <c r="KTM37" s="20"/>
      <c r="KTN37" s="20"/>
      <c r="KTO37" s="20"/>
      <c r="KTP37" s="20"/>
      <c r="KTQ37" s="20"/>
      <c r="KTR37" s="20"/>
      <c r="KTS37" s="20"/>
      <c r="KTT37" s="20"/>
      <c r="KTU37" s="20"/>
      <c r="KTV37" s="20"/>
      <c r="KTW37" s="20"/>
      <c r="KTX37" s="20"/>
      <c r="KTY37" s="20"/>
      <c r="KTZ37" s="20"/>
      <c r="KUA37" s="20"/>
      <c r="KUB37" s="20"/>
      <c r="KUC37" s="20"/>
      <c r="KUD37" s="20"/>
      <c r="KUE37" s="20"/>
      <c r="KUF37" s="20"/>
      <c r="KUG37" s="20"/>
      <c r="KUH37" s="20"/>
      <c r="KUI37" s="20"/>
      <c r="KUJ37" s="20"/>
      <c r="KUK37" s="20"/>
      <c r="KUL37" s="20"/>
      <c r="KUM37" s="20"/>
      <c r="KUN37" s="20"/>
      <c r="KUO37" s="20"/>
      <c r="KUP37" s="20"/>
      <c r="KUQ37" s="20"/>
      <c r="KUR37" s="20"/>
      <c r="KUS37" s="20"/>
      <c r="KUT37" s="20"/>
      <c r="KUU37" s="20"/>
      <c r="KUV37" s="20"/>
      <c r="KUW37" s="20"/>
      <c r="KUX37" s="20"/>
      <c r="KUY37" s="20"/>
      <c r="KUZ37" s="20"/>
      <c r="KVA37" s="20"/>
      <c r="KVB37" s="20"/>
      <c r="KVC37" s="20"/>
      <c r="KVD37" s="20"/>
      <c r="KVE37" s="20"/>
      <c r="KVF37" s="20"/>
      <c r="KVG37" s="20"/>
      <c r="KVH37" s="20"/>
      <c r="KVI37" s="20"/>
      <c r="KVJ37" s="20"/>
      <c r="KVK37" s="20"/>
      <c r="KVL37" s="20"/>
      <c r="KVM37" s="20"/>
      <c r="KVN37" s="20"/>
      <c r="KVO37" s="20"/>
      <c r="KVP37" s="20"/>
      <c r="KVQ37" s="20"/>
      <c r="KVR37" s="20"/>
      <c r="KVS37" s="20"/>
      <c r="KVT37" s="20"/>
      <c r="KVU37" s="20"/>
      <c r="KVV37" s="20"/>
      <c r="KVW37" s="20"/>
      <c r="KVX37" s="20"/>
      <c r="KVY37" s="20"/>
      <c r="KVZ37" s="20"/>
      <c r="KWA37" s="20"/>
      <c r="KWB37" s="20"/>
      <c r="KWC37" s="20"/>
      <c r="KWD37" s="20"/>
      <c r="KWE37" s="20"/>
      <c r="KWF37" s="20"/>
      <c r="KWG37" s="20"/>
      <c r="KWH37" s="20"/>
      <c r="KWI37" s="20"/>
      <c r="KWJ37" s="20"/>
      <c r="KWK37" s="20"/>
      <c r="KWL37" s="20"/>
      <c r="KWM37" s="20"/>
      <c r="KWN37" s="20"/>
      <c r="KWO37" s="20"/>
      <c r="KWP37" s="20"/>
      <c r="KWQ37" s="20"/>
      <c r="KWR37" s="20"/>
      <c r="KWS37" s="20"/>
      <c r="KWT37" s="20"/>
      <c r="KWU37" s="20"/>
      <c r="KWV37" s="20"/>
      <c r="KWW37" s="20"/>
      <c r="KWX37" s="20"/>
      <c r="KWY37" s="20"/>
      <c r="KWZ37" s="20"/>
      <c r="KXA37" s="20"/>
      <c r="KXB37" s="20"/>
      <c r="KXC37" s="20"/>
      <c r="KXD37" s="20"/>
      <c r="KXE37" s="20"/>
      <c r="KXF37" s="20"/>
      <c r="KXG37" s="20"/>
      <c r="KXH37" s="20"/>
      <c r="KXI37" s="20"/>
      <c r="KXJ37" s="20"/>
      <c r="KXK37" s="20"/>
      <c r="KXL37" s="20"/>
      <c r="KXM37" s="20"/>
      <c r="KXN37" s="20"/>
      <c r="KXO37" s="20"/>
      <c r="KXP37" s="20"/>
      <c r="KXQ37" s="20"/>
      <c r="KXR37" s="20"/>
      <c r="KXS37" s="20"/>
      <c r="KXT37" s="20"/>
      <c r="KXU37" s="20"/>
      <c r="KXV37" s="20"/>
      <c r="KXW37" s="20"/>
      <c r="KXX37" s="20"/>
      <c r="KXY37" s="20"/>
      <c r="KXZ37" s="20"/>
      <c r="KYA37" s="20"/>
      <c r="KYB37" s="20"/>
      <c r="KYC37" s="20"/>
      <c r="KYD37" s="20"/>
      <c r="KYE37" s="20"/>
      <c r="KYF37" s="20"/>
      <c r="KYG37" s="20"/>
      <c r="KYH37" s="20"/>
      <c r="KYI37" s="20"/>
      <c r="KYJ37" s="20"/>
      <c r="KYK37" s="20"/>
      <c r="KYL37" s="20"/>
      <c r="KYM37" s="20"/>
      <c r="KYN37" s="20"/>
      <c r="KYO37" s="20"/>
      <c r="KYP37" s="20"/>
      <c r="KYQ37" s="20"/>
      <c r="KYR37" s="20"/>
      <c r="KYS37" s="20"/>
      <c r="KYT37" s="20"/>
      <c r="KYU37" s="20"/>
      <c r="KYV37" s="20"/>
      <c r="KYW37" s="20"/>
      <c r="KYX37" s="20"/>
      <c r="KYY37" s="20"/>
      <c r="KYZ37" s="20"/>
      <c r="KZA37" s="20"/>
      <c r="KZB37" s="20"/>
      <c r="KZC37" s="20"/>
      <c r="KZD37" s="20"/>
      <c r="KZE37" s="20"/>
      <c r="KZF37" s="20"/>
      <c r="KZG37" s="20"/>
      <c r="KZH37" s="20"/>
      <c r="KZI37" s="20"/>
      <c r="KZJ37" s="20"/>
      <c r="KZK37" s="20"/>
      <c r="KZL37" s="20"/>
      <c r="KZM37" s="20"/>
      <c r="KZN37" s="20"/>
      <c r="KZO37" s="20"/>
      <c r="KZP37" s="20"/>
      <c r="KZQ37" s="20"/>
      <c r="KZR37" s="20"/>
      <c r="KZS37" s="20"/>
      <c r="KZT37" s="20"/>
      <c r="KZU37" s="20"/>
      <c r="KZV37" s="20"/>
      <c r="KZW37" s="20"/>
      <c r="KZX37" s="20"/>
      <c r="KZY37" s="20"/>
      <c r="KZZ37" s="20"/>
      <c r="LAA37" s="20"/>
      <c r="LAB37" s="20"/>
      <c r="LAC37" s="20"/>
      <c r="LAD37" s="20"/>
      <c r="LAE37" s="20"/>
      <c r="LAF37" s="20"/>
      <c r="LAG37" s="20"/>
      <c r="LAH37" s="20"/>
      <c r="LAI37" s="20"/>
      <c r="LAJ37" s="20"/>
      <c r="LAK37" s="20"/>
      <c r="LAL37" s="20"/>
      <c r="LAM37" s="20"/>
      <c r="LAN37" s="20"/>
      <c r="LAO37" s="20"/>
      <c r="LAP37" s="20"/>
      <c r="LAQ37" s="20"/>
      <c r="LAR37" s="20"/>
      <c r="LAS37" s="20"/>
      <c r="LAT37" s="20"/>
      <c r="LAU37" s="20"/>
      <c r="LAV37" s="20"/>
      <c r="LAW37" s="20"/>
      <c r="LAX37" s="20"/>
      <c r="LAY37" s="20"/>
      <c r="LAZ37" s="20"/>
      <c r="LBA37" s="20"/>
      <c r="LBB37" s="20"/>
      <c r="LBC37" s="20"/>
      <c r="LBD37" s="20"/>
      <c r="LBE37" s="20"/>
      <c r="LBF37" s="20"/>
      <c r="LBG37" s="20"/>
      <c r="LBH37" s="20"/>
      <c r="LBI37" s="20"/>
      <c r="LBJ37" s="20"/>
      <c r="LBK37" s="20"/>
      <c r="LBL37" s="20"/>
      <c r="LBM37" s="20"/>
      <c r="LBN37" s="20"/>
      <c r="LBO37" s="20"/>
      <c r="LBP37" s="20"/>
      <c r="LBQ37" s="20"/>
      <c r="LBR37" s="20"/>
      <c r="LBS37" s="20"/>
      <c r="LBT37" s="20"/>
      <c r="LBU37" s="20"/>
      <c r="LBV37" s="20"/>
      <c r="LBW37" s="20"/>
      <c r="LBX37" s="20"/>
      <c r="LBY37" s="20"/>
      <c r="LBZ37" s="20"/>
      <c r="LCA37" s="20"/>
      <c r="LCB37" s="20"/>
      <c r="LCC37" s="20"/>
      <c r="LCD37" s="20"/>
      <c r="LCE37" s="20"/>
      <c r="LCF37" s="20"/>
      <c r="LCG37" s="20"/>
      <c r="LCH37" s="20"/>
      <c r="LCI37" s="20"/>
      <c r="LCJ37" s="20"/>
      <c r="LCK37" s="20"/>
      <c r="LCL37" s="20"/>
      <c r="LCM37" s="20"/>
      <c r="LCN37" s="20"/>
      <c r="LCO37" s="20"/>
      <c r="LCP37" s="20"/>
      <c r="LCQ37" s="20"/>
      <c r="LCR37" s="20"/>
      <c r="LCS37" s="20"/>
      <c r="LCT37" s="20"/>
      <c r="LCU37" s="20"/>
      <c r="LCV37" s="20"/>
      <c r="LCW37" s="20"/>
      <c r="LCX37" s="20"/>
      <c r="LCY37" s="20"/>
      <c r="LCZ37" s="20"/>
      <c r="LDA37" s="20"/>
      <c r="LDB37" s="20"/>
      <c r="LDC37" s="20"/>
      <c r="LDD37" s="20"/>
      <c r="LDE37" s="20"/>
      <c r="LDF37" s="20"/>
      <c r="LDG37" s="20"/>
      <c r="LDH37" s="20"/>
      <c r="LDI37" s="20"/>
      <c r="LDJ37" s="20"/>
      <c r="LDK37" s="20"/>
      <c r="LDL37" s="20"/>
      <c r="LDM37" s="20"/>
      <c r="LDN37" s="20"/>
      <c r="LDO37" s="20"/>
      <c r="LDP37" s="20"/>
      <c r="LDQ37" s="20"/>
      <c r="LDR37" s="20"/>
      <c r="LDS37" s="20"/>
      <c r="LDT37" s="20"/>
      <c r="LDU37" s="20"/>
      <c r="LDV37" s="20"/>
      <c r="LDW37" s="20"/>
      <c r="LDX37" s="20"/>
      <c r="LDY37" s="20"/>
      <c r="LDZ37" s="20"/>
      <c r="LEA37" s="20"/>
      <c r="LEB37" s="20"/>
      <c r="LEC37" s="20"/>
      <c r="LED37" s="20"/>
      <c r="LEE37" s="20"/>
      <c r="LEF37" s="20"/>
      <c r="LEG37" s="20"/>
      <c r="LEH37" s="20"/>
      <c r="LEI37" s="20"/>
      <c r="LEJ37" s="20"/>
      <c r="LEK37" s="20"/>
      <c r="LEL37" s="20"/>
      <c r="LEM37" s="20"/>
      <c r="LEN37" s="20"/>
      <c r="LEO37" s="20"/>
      <c r="LEP37" s="20"/>
      <c r="LEQ37" s="20"/>
      <c r="LER37" s="20"/>
      <c r="LES37" s="20"/>
      <c r="LET37" s="20"/>
      <c r="LEU37" s="20"/>
      <c r="LEV37" s="20"/>
      <c r="LEW37" s="20"/>
      <c r="LEX37" s="20"/>
      <c r="LEY37" s="20"/>
      <c r="LEZ37" s="20"/>
      <c r="LFA37" s="20"/>
      <c r="LFB37" s="20"/>
      <c r="LFC37" s="20"/>
      <c r="LFD37" s="20"/>
      <c r="LFE37" s="20"/>
      <c r="LFF37" s="20"/>
      <c r="LFG37" s="20"/>
      <c r="LFH37" s="20"/>
      <c r="LFI37" s="20"/>
      <c r="LFJ37" s="20"/>
      <c r="LFK37" s="20"/>
      <c r="LFL37" s="20"/>
      <c r="LFM37" s="20"/>
      <c r="LFN37" s="20"/>
      <c r="LFO37" s="20"/>
      <c r="LFP37" s="20"/>
      <c r="LFQ37" s="20"/>
      <c r="LFR37" s="20"/>
      <c r="LFS37" s="20"/>
      <c r="LFT37" s="20"/>
      <c r="LFU37" s="20"/>
      <c r="LFV37" s="20"/>
      <c r="LFW37" s="20"/>
      <c r="LFX37" s="20"/>
      <c r="LFY37" s="20"/>
      <c r="LFZ37" s="20"/>
      <c r="LGA37" s="20"/>
      <c r="LGB37" s="20"/>
      <c r="LGC37" s="20"/>
      <c r="LGD37" s="20"/>
      <c r="LGE37" s="20"/>
      <c r="LGF37" s="20"/>
      <c r="LGG37" s="20"/>
      <c r="LGH37" s="20"/>
      <c r="LGI37" s="20"/>
      <c r="LGJ37" s="20"/>
      <c r="LGK37" s="20"/>
      <c r="LGL37" s="20"/>
      <c r="LGM37" s="20"/>
      <c r="LGN37" s="20"/>
      <c r="LGO37" s="20"/>
      <c r="LGP37" s="20"/>
      <c r="LGQ37" s="20"/>
      <c r="LGR37" s="20"/>
      <c r="LGS37" s="20"/>
      <c r="LGT37" s="20"/>
      <c r="LGU37" s="20"/>
      <c r="LGV37" s="20"/>
      <c r="LGW37" s="20"/>
      <c r="LGX37" s="20"/>
      <c r="LGY37" s="20"/>
      <c r="LGZ37" s="20"/>
      <c r="LHA37" s="20"/>
      <c r="LHB37" s="20"/>
      <c r="LHC37" s="20"/>
      <c r="LHD37" s="20"/>
      <c r="LHE37" s="20"/>
      <c r="LHF37" s="20"/>
      <c r="LHG37" s="20"/>
      <c r="LHH37" s="20"/>
      <c r="LHI37" s="20"/>
      <c r="LHJ37" s="20"/>
      <c r="LHK37" s="20"/>
      <c r="LHL37" s="20"/>
      <c r="LHM37" s="20"/>
      <c r="LHN37" s="20"/>
      <c r="LHO37" s="20"/>
      <c r="LHP37" s="20"/>
      <c r="LHQ37" s="20"/>
      <c r="LHR37" s="20"/>
      <c r="LHS37" s="20"/>
      <c r="LHT37" s="20"/>
      <c r="LHU37" s="20"/>
      <c r="LHV37" s="20"/>
      <c r="LHW37" s="20"/>
      <c r="LHX37" s="20"/>
      <c r="LHY37" s="20"/>
      <c r="LHZ37" s="20"/>
      <c r="LIA37" s="20"/>
      <c r="LIB37" s="20"/>
      <c r="LIC37" s="20"/>
      <c r="LID37" s="20"/>
      <c r="LIE37" s="20"/>
      <c r="LIF37" s="20"/>
      <c r="LIG37" s="20"/>
      <c r="LIH37" s="20"/>
      <c r="LII37" s="20"/>
      <c r="LIJ37" s="20"/>
      <c r="LIK37" s="20"/>
      <c r="LIL37" s="20"/>
      <c r="LIM37" s="20"/>
      <c r="LIN37" s="20"/>
      <c r="LIO37" s="20"/>
      <c r="LIP37" s="20"/>
      <c r="LIQ37" s="20"/>
      <c r="LIR37" s="20"/>
      <c r="LIS37" s="20"/>
      <c r="LIT37" s="20"/>
      <c r="LIU37" s="20"/>
      <c r="LIV37" s="20"/>
      <c r="LIW37" s="20"/>
      <c r="LIX37" s="20"/>
      <c r="LIY37" s="20"/>
      <c r="LIZ37" s="20"/>
      <c r="LJA37" s="20"/>
      <c r="LJB37" s="20"/>
      <c r="LJC37" s="20"/>
      <c r="LJD37" s="20"/>
      <c r="LJE37" s="20"/>
      <c r="LJF37" s="20"/>
      <c r="LJG37" s="20"/>
      <c r="LJH37" s="20"/>
      <c r="LJI37" s="20"/>
      <c r="LJJ37" s="20"/>
      <c r="LJK37" s="20"/>
      <c r="LJL37" s="20"/>
      <c r="LJM37" s="20"/>
      <c r="LJN37" s="20"/>
      <c r="LJO37" s="20"/>
      <c r="LJP37" s="20"/>
      <c r="LJQ37" s="20"/>
      <c r="LJR37" s="20"/>
      <c r="LJS37" s="20"/>
      <c r="LJT37" s="20"/>
      <c r="LJU37" s="20"/>
      <c r="LJV37" s="20"/>
      <c r="LJW37" s="20"/>
      <c r="LJX37" s="20"/>
      <c r="LJY37" s="20"/>
      <c r="LJZ37" s="20"/>
      <c r="LKA37" s="20"/>
      <c r="LKB37" s="20"/>
      <c r="LKC37" s="20"/>
      <c r="LKD37" s="20"/>
      <c r="LKE37" s="20"/>
      <c r="LKF37" s="20"/>
      <c r="LKG37" s="20"/>
      <c r="LKH37" s="20"/>
      <c r="LKI37" s="20"/>
      <c r="LKJ37" s="20"/>
      <c r="LKK37" s="20"/>
      <c r="LKL37" s="20"/>
      <c r="LKM37" s="20"/>
      <c r="LKN37" s="20"/>
      <c r="LKO37" s="20"/>
      <c r="LKP37" s="20"/>
      <c r="LKQ37" s="20"/>
      <c r="LKR37" s="20"/>
      <c r="LKS37" s="20"/>
      <c r="LKT37" s="20"/>
      <c r="LKU37" s="20"/>
      <c r="LKV37" s="20"/>
      <c r="LKW37" s="20"/>
      <c r="LKX37" s="20"/>
      <c r="LKY37" s="20"/>
      <c r="LKZ37" s="20"/>
      <c r="LLA37" s="20"/>
      <c r="LLB37" s="20"/>
      <c r="LLC37" s="20"/>
      <c r="LLD37" s="20"/>
      <c r="LLE37" s="20"/>
      <c r="LLF37" s="20"/>
      <c r="LLG37" s="20"/>
      <c r="LLH37" s="20"/>
      <c r="LLI37" s="20"/>
      <c r="LLJ37" s="20"/>
      <c r="LLK37" s="20"/>
      <c r="LLL37" s="20"/>
      <c r="LLM37" s="20"/>
      <c r="LLN37" s="20"/>
      <c r="LLO37" s="20"/>
      <c r="LLP37" s="20"/>
      <c r="LLQ37" s="20"/>
      <c r="LLR37" s="20"/>
      <c r="LLS37" s="20"/>
      <c r="LLT37" s="20"/>
      <c r="LLU37" s="20"/>
      <c r="LLV37" s="20"/>
      <c r="LLW37" s="20"/>
      <c r="LLX37" s="20"/>
      <c r="LLY37" s="20"/>
      <c r="LLZ37" s="20"/>
      <c r="LMA37" s="20"/>
      <c r="LMB37" s="20"/>
      <c r="LMC37" s="20"/>
      <c r="LMD37" s="20"/>
      <c r="LME37" s="20"/>
      <c r="LMF37" s="20"/>
      <c r="LMG37" s="20"/>
      <c r="LMH37" s="20"/>
      <c r="LMI37" s="20"/>
      <c r="LMJ37" s="20"/>
      <c r="LMK37" s="20"/>
      <c r="LML37" s="20"/>
      <c r="LMM37" s="20"/>
      <c r="LMN37" s="20"/>
      <c r="LMO37" s="20"/>
      <c r="LMP37" s="20"/>
      <c r="LMQ37" s="20"/>
      <c r="LMR37" s="20"/>
      <c r="LMS37" s="20"/>
      <c r="LMT37" s="20"/>
      <c r="LMU37" s="20"/>
      <c r="LMV37" s="20"/>
      <c r="LMW37" s="20"/>
      <c r="LMX37" s="20"/>
      <c r="LMY37" s="20"/>
      <c r="LMZ37" s="20"/>
      <c r="LNA37" s="20"/>
      <c r="LNB37" s="20"/>
      <c r="LNC37" s="20"/>
      <c r="LND37" s="20"/>
      <c r="LNE37" s="20"/>
      <c r="LNF37" s="20"/>
      <c r="LNG37" s="20"/>
      <c r="LNH37" s="20"/>
      <c r="LNI37" s="20"/>
      <c r="LNJ37" s="20"/>
      <c r="LNK37" s="20"/>
      <c r="LNL37" s="20"/>
      <c r="LNM37" s="20"/>
      <c r="LNN37" s="20"/>
      <c r="LNO37" s="20"/>
      <c r="LNP37" s="20"/>
      <c r="LNQ37" s="20"/>
      <c r="LNR37" s="20"/>
      <c r="LNS37" s="20"/>
      <c r="LNT37" s="20"/>
      <c r="LNU37" s="20"/>
      <c r="LNV37" s="20"/>
      <c r="LNW37" s="20"/>
      <c r="LNX37" s="20"/>
      <c r="LNY37" s="20"/>
      <c r="LNZ37" s="20"/>
      <c r="LOA37" s="20"/>
      <c r="LOB37" s="20"/>
      <c r="LOC37" s="20"/>
      <c r="LOD37" s="20"/>
      <c r="LOE37" s="20"/>
      <c r="LOF37" s="20"/>
      <c r="LOG37" s="20"/>
      <c r="LOH37" s="20"/>
      <c r="LOI37" s="20"/>
      <c r="LOJ37" s="20"/>
      <c r="LOK37" s="20"/>
      <c r="LOL37" s="20"/>
      <c r="LOM37" s="20"/>
      <c r="LON37" s="20"/>
      <c r="LOO37" s="20"/>
      <c r="LOP37" s="20"/>
      <c r="LOQ37" s="20"/>
      <c r="LOR37" s="20"/>
      <c r="LOS37" s="20"/>
      <c r="LOT37" s="20"/>
      <c r="LOU37" s="20"/>
      <c r="LOV37" s="20"/>
      <c r="LOW37" s="20"/>
      <c r="LOX37" s="20"/>
      <c r="LOY37" s="20"/>
      <c r="LOZ37" s="20"/>
      <c r="LPA37" s="20"/>
      <c r="LPB37" s="20"/>
      <c r="LPC37" s="20"/>
      <c r="LPD37" s="20"/>
      <c r="LPE37" s="20"/>
      <c r="LPF37" s="20"/>
      <c r="LPG37" s="20"/>
      <c r="LPH37" s="20"/>
      <c r="LPI37" s="20"/>
      <c r="LPJ37" s="20"/>
      <c r="LPK37" s="20"/>
      <c r="LPL37" s="20"/>
      <c r="LPM37" s="20"/>
      <c r="LPN37" s="20"/>
      <c r="LPO37" s="20"/>
      <c r="LPP37" s="20"/>
      <c r="LPQ37" s="20"/>
      <c r="LPR37" s="20"/>
      <c r="LPS37" s="20"/>
      <c r="LPT37" s="20"/>
      <c r="LPU37" s="20"/>
      <c r="LPV37" s="20"/>
      <c r="LPW37" s="20"/>
      <c r="LPX37" s="20"/>
      <c r="LPY37" s="20"/>
      <c r="LPZ37" s="20"/>
      <c r="LQA37" s="20"/>
      <c r="LQB37" s="20"/>
      <c r="LQC37" s="20"/>
      <c r="LQD37" s="20"/>
      <c r="LQE37" s="20"/>
      <c r="LQF37" s="20"/>
      <c r="LQG37" s="20"/>
      <c r="LQH37" s="20"/>
      <c r="LQI37" s="20"/>
      <c r="LQJ37" s="20"/>
      <c r="LQK37" s="20"/>
      <c r="LQL37" s="20"/>
      <c r="LQM37" s="20"/>
      <c r="LQN37" s="20"/>
      <c r="LQO37" s="20"/>
      <c r="LQP37" s="20"/>
      <c r="LQQ37" s="20"/>
      <c r="LQR37" s="20"/>
      <c r="LQS37" s="20"/>
      <c r="LQT37" s="20"/>
      <c r="LQU37" s="20"/>
      <c r="LQV37" s="20"/>
      <c r="LQW37" s="20"/>
      <c r="LQX37" s="20"/>
      <c r="LQY37" s="20"/>
      <c r="LQZ37" s="20"/>
      <c r="LRA37" s="20"/>
      <c r="LRB37" s="20"/>
      <c r="LRC37" s="20"/>
      <c r="LRD37" s="20"/>
      <c r="LRE37" s="20"/>
      <c r="LRF37" s="20"/>
      <c r="LRG37" s="20"/>
      <c r="LRH37" s="20"/>
      <c r="LRI37" s="20"/>
      <c r="LRJ37" s="20"/>
      <c r="LRK37" s="20"/>
      <c r="LRL37" s="20"/>
      <c r="LRM37" s="20"/>
      <c r="LRN37" s="20"/>
      <c r="LRO37" s="20"/>
      <c r="LRP37" s="20"/>
      <c r="LRQ37" s="20"/>
      <c r="LRR37" s="20"/>
      <c r="LRS37" s="20"/>
      <c r="LRT37" s="20"/>
      <c r="LRU37" s="20"/>
      <c r="LRV37" s="20"/>
      <c r="LRW37" s="20"/>
      <c r="LRX37" s="20"/>
      <c r="LRY37" s="20"/>
      <c r="LRZ37" s="20"/>
      <c r="LSA37" s="20"/>
      <c r="LSB37" s="20"/>
      <c r="LSC37" s="20"/>
      <c r="LSD37" s="20"/>
      <c r="LSE37" s="20"/>
      <c r="LSF37" s="20"/>
      <c r="LSG37" s="20"/>
      <c r="LSH37" s="20"/>
      <c r="LSI37" s="20"/>
      <c r="LSJ37" s="20"/>
      <c r="LSK37" s="20"/>
      <c r="LSL37" s="20"/>
      <c r="LSM37" s="20"/>
      <c r="LSN37" s="20"/>
      <c r="LSO37" s="20"/>
      <c r="LSP37" s="20"/>
      <c r="LSQ37" s="20"/>
      <c r="LSR37" s="20"/>
      <c r="LSS37" s="20"/>
      <c r="LST37" s="20"/>
      <c r="LSU37" s="20"/>
      <c r="LSV37" s="20"/>
      <c r="LSW37" s="20"/>
      <c r="LSX37" s="20"/>
      <c r="LSY37" s="20"/>
      <c r="LSZ37" s="20"/>
      <c r="LTA37" s="20"/>
      <c r="LTB37" s="20"/>
      <c r="LTC37" s="20"/>
      <c r="LTD37" s="20"/>
      <c r="LTE37" s="20"/>
      <c r="LTF37" s="20"/>
      <c r="LTG37" s="20"/>
      <c r="LTH37" s="20"/>
      <c r="LTI37" s="20"/>
      <c r="LTJ37" s="20"/>
      <c r="LTK37" s="20"/>
      <c r="LTL37" s="20"/>
      <c r="LTM37" s="20"/>
      <c r="LTN37" s="20"/>
      <c r="LTO37" s="20"/>
      <c r="LTP37" s="20"/>
      <c r="LTQ37" s="20"/>
      <c r="LTR37" s="20"/>
      <c r="LTS37" s="20"/>
      <c r="LTT37" s="20"/>
      <c r="LTU37" s="20"/>
      <c r="LTV37" s="20"/>
      <c r="LTW37" s="20"/>
      <c r="LTX37" s="20"/>
      <c r="LTY37" s="20"/>
      <c r="LTZ37" s="20"/>
      <c r="LUA37" s="20"/>
      <c r="LUB37" s="20"/>
      <c r="LUC37" s="20"/>
      <c r="LUD37" s="20"/>
      <c r="LUE37" s="20"/>
      <c r="LUF37" s="20"/>
      <c r="LUG37" s="20"/>
      <c r="LUH37" s="20"/>
      <c r="LUI37" s="20"/>
      <c r="LUJ37" s="20"/>
      <c r="LUK37" s="20"/>
      <c r="LUL37" s="20"/>
      <c r="LUM37" s="20"/>
      <c r="LUN37" s="20"/>
      <c r="LUO37" s="20"/>
      <c r="LUP37" s="20"/>
      <c r="LUQ37" s="20"/>
      <c r="LUR37" s="20"/>
      <c r="LUS37" s="20"/>
      <c r="LUT37" s="20"/>
      <c r="LUU37" s="20"/>
      <c r="LUV37" s="20"/>
      <c r="LUW37" s="20"/>
      <c r="LUX37" s="20"/>
      <c r="LUY37" s="20"/>
      <c r="LUZ37" s="20"/>
      <c r="LVA37" s="20"/>
      <c r="LVB37" s="20"/>
      <c r="LVC37" s="20"/>
      <c r="LVD37" s="20"/>
      <c r="LVE37" s="20"/>
      <c r="LVF37" s="20"/>
      <c r="LVG37" s="20"/>
      <c r="LVH37" s="20"/>
      <c r="LVI37" s="20"/>
      <c r="LVJ37" s="20"/>
      <c r="LVK37" s="20"/>
      <c r="LVL37" s="20"/>
      <c r="LVM37" s="20"/>
      <c r="LVN37" s="20"/>
      <c r="LVO37" s="20"/>
      <c r="LVP37" s="20"/>
      <c r="LVQ37" s="20"/>
      <c r="LVR37" s="20"/>
      <c r="LVS37" s="20"/>
      <c r="LVT37" s="20"/>
      <c r="LVU37" s="20"/>
      <c r="LVV37" s="20"/>
      <c r="LVW37" s="20"/>
      <c r="LVX37" s="20"/>
      <c r="LVY37" s="20"/>
      <c r="LVZ37" s="20"/>
      <c r="LWA37" s="20"/>
      <c r="LWB37" s="20"/>
      <c r="LWC37" s="20"/>
      <c r="LWD37" s="20"/>
      <c r="LWE37" s="20"/>
      <c r="LWF37" s="20"/>
      <c r="LWG37" s="20"/>
      <c r="LWH37" s="20"/>
      <c r="LWI37" s="20"/>
      <c r="LWJ37" s="20"/>
      <c r="LWK37" s="20"/>
      <c r="LWL37" s="20"/>
      <c r="LWM37" s="20"/>
      <c r="LWN37" s="20"/>
      <c r="LWO37" s="20"/>
      <c r="LWP37" s="20"/>
      <c r="LWQ37" s="20"/>
      <c r="LWR37" s="20"/>
      <c r="LWS37" s="20"/>
      <c r="LWT37" s="20"/>
      <c r="LWU37" s="20"/>
      <c r="LWV37" s="20"/>
      <c r="LWW37" s="20"/>
      <c r="LWX37" s="20"/>
      <c r="LWY37" s="20"/>
      <c r="LWZ37" s="20"/>
      <c r="LXA37" s="20"/>
      <c r="LXB37" s="20"/>
      <c r="LXC37" s="20"/>
      <c r="LXD37" s="20"/>
      <c r="LXE37" s="20"/>
      <c r="LXF37" s="20"/>
      <c r="LXG37" s="20"/>
      <c r="LXH37" s="20"/>
      <c r="LXI37" s="20"/>
      <c r="LXJ37" s="20"/>
      <c r="LXK37" s="20"/>
      <c r="LXL37" s="20"/>
      <c r="LXM37" s="20"/>
      <c r="LXN37" s="20"/>
      <c r="LXO37" s="20"/>
      <c r="LXP37" s="20"/>
      <c r="LXQ37" s="20"/>
      <c r="LXR37" s="20"/>
      <c r="LXS37" s="20"/>
      <c r="LXT37" s="20"/>
      <c r="LXU37" s="20"/>
      <c r="LXV37" s="20"/>
      <c r="LXW37" s="20"/>
      <c r="LXX37" s="20"/>
      <c r="LXY37" s="20"/>
      <c r="LXZ37" s="20"/>
      <c r="LYA37" s="20"/>
      <c r="LYB37" s="20"/>
      <c r="LYC37" s="20"/>
      <c r="LYD37" s="20"/>
      <c r="LYE37" s="20"/>
      <c r="LYF37" s="20"/>
      <c r="LYG37" s="20"/>
      <c r="LYH37" s="20"/>
      <c r="LYI37" s="20"/>
      <c r="LYJ37" s="20"/>
      <c r="LYK37" s="20"/>
      <c r="LYL37" s="20"/>
      <c r="LYM37" s="20"/>
      <c r="LYN37" s="20"/>
      <c r="LYO37" s="20"/>
      <c r="LYP37" s="20"/>
      <c r="LYQ37" s="20"/>
      <c r="LYR37" s="20"/>
      <c r="LYS37" s="20"/>
      <c r="LYT37" s="20"/>
      <c r="LYU37" s="20"/>
      <c r="LYV37" s="20"/>
      <c r="LYW37" s="20"/>
      <c r="LYX37" s="20"/>
      <c r="LYY37" s="20"/>
      <c r="LYZ37" s="20"/>
      <c r="LZA37" s="20"/>
      <c r="LZB37" s="20"/>
      <c r="LZC37" s="20"/>
      <c r="LZD37" s="20"/>
      <c r="LZE37" s="20"/>
      <c r="LZF37" s="20"/>
      <c r="LZG37" s="20"/>
      <c r="LZH37" s="20"/>
      <c r="LZI37" s="20"/>
      <c r="LZJ37" s="20"/>
      <c r="LZK37" s="20"/>
      <c r="LZL37" s="20"/>
      <c r="LZM37" s="20"/>
      <c r="LZN37" s="20"/>
      <c r="LZO37" s="20"/>
      <c r="LZP37" s="20"/>
      <c r="LZQ37" s="20"/>
      <c r="LZR37" s="20"/>
      <c r="LZS37" s="20"/>
      <c r="LZT37" s="20"/>
      <c r="LZU37" s="20"/>
      <c r="LZV37" s="20"/>
      <c r="LZW37" s="20"/>
      <c r="LZX37" s="20"/>
      <c r="LZY37" s="20"/>
      <c r="LZZ37" s="20"/>
      <c r="MAA37" s="20"/>
      <c r="MAB37" s="20"/>
      <c r="MAC37" s="20"/>
      <c r="MAD37" s="20"/>
      <c r="MAE37" s="20"/>
      <c r="MAF37" s="20"/>
      <c r="MAG37" s="20"/>
      <c r="MAH37" s="20"/>
      <c r="MAI37" s="20"/>
      <c r="MAJ37" s="20"/>
      <c r="MAK37" s="20"/>
      <c r="MAL37" s="20"/>
      <c r="MAM37" s="20"/>
      <c r="MAN37" s="20"/>
      <c r="MAO37" s="20"/>
      <c r="MAP37" s="20"/>
      <c r="MAQ37" s="20"/>
      <c r="MAR37" s="20"/>
      <c r="MAS37" s="20"/>
      <c r="MAT37" s="20"/>
      <c r="MAU37" s="20"/>
      <c r="MAV37" s="20"/>
      <c r="MAW37" s="20"/>
      <c r="MAX37" s="20"/>
      <c r="MAY37" s="20"/>
      <c r="MAZ37" s="20"/>
      <c r="MBA37" s="20"/>
      <c r="MBB37" s="20"/>
      <c r="MBC37" s="20"/>
      <c r="MBD37" s="20"/>
      <c r="MBE37" s="20"/>
      <c r="MBF37" s="20"/>
      <c r="MBG37" s="20"/>
      <c r="MBH37" s="20"/>
      <c r="MBI37" s="20"/>
      <c r="MBJ37" s="20"/>
      <c r="MBK37" s="20"/>
      <c r="MBL37" s="20"/>
      <c r="MBM37" s="20"/>
      <c r="MBN37" s="20"/>
      <c r="MBO37" s="20"/>
      <c r="MBP37" s="20"/>
      <c r="MBQ37" s="20"/>
      <c r="MBR37" s="20"/>
      <c r="MBS37" s="20"/>
      <c r="MBT37" s="20"/>
      <c r="MBU37" s="20"/>
      <c r="MBV37" s="20"/>
      <c r="MBW37" s="20"/>
      <c r="MBX37" s="20"/>
      <c r="MBY37" s="20"/>
      <c r="MBZ37" s="20"/>
      <c r="MCA37" s="20"/>
      <c r="MCB37" s="20"/>
      <c r="MCC37" s="20"/>
      <c r="MCD37" s="20"/>
      <c r="MCE37" s="20"/>
      <c r="MCF37" s="20"/>
      <c r="MCG37" s="20"/>
      <c r="MCH37" s="20"/>
      <c r="MCI37" s="20"/>
      <c r="MCJ37" s="20"/>
      <c r="MCK37" s="20"/>
      <c r="MCL37" s="20"/>
      <c r="MCM37" s="20"/>
      <c r="MCN37" s="20"/>
      <c r="MCO37" s="20"/>
      <c r="MCP37" s="20"/>
      <c r="MCQ37" s="20"/>
      <c r="MCR37" s="20"/>
      <c r="MCS37" s="20"/>
      <c r="MCT37" s="20"/>
      <c r="MCU37" s="20"/>
      <c r="MCV37" s="20"/>
      <c r="MCW37" s="20"/>
      <c r="MCX37" s="20"/>
      <c r="MCY37" s="20"/>
      <c r="MCZ37" s="20"/>
      <c r="MDA37" s="20"/>
      <c r="MDB37" s="20"/>
      <c r="MDC37" s="20"/>
      <c r="MDD37" s="20"/>
      <c r="MDE37" s="20"/>
      <c r="MDF37" s="20"/>
      <c r="MDG37" s="20"/>
      <c r="MDH37" s="20"/>
      <c r="MDI37" s="20"/>
      <c r="MDJ37" s="20"/>
      <c r="MDK37" s="20"/>
      <c r="MDL37" s="20"/>
      <c r="MDM37" s="20"/>
      <c r="MDN37" s="20"/>
      <c r="MDO37" s="20"/>
      <c r="MDP37" s="20"/>
      <c r="MDQ37" s="20"/>
      <c r="MDR37" s="20"/>
      <c r="MDS37" s="20"/>
      <c r="MDT37" s="20"/>
      <c r="MDU37" s="20"/>
      <c r="MDV37" s="20"/>
      <c r="MDW37" s="20"/>
      <c r="MDX37" s="20"/>
      <c r="MDY37" s="20"/>
      <c r="MDZ37" s="20"/>
      <c r="MEA37" s="20"/>
      <c r="MEB37" s="20"/>
      <c r="MEC37" s="20"/>
      <c r="MED37" s="20"/>
      <c r="MEE37" s="20"/>
      <c r="MEF37" s="20"/>
      <c r="MEG37" s="20"/>
      <c r="MEH37" s="20"/>
      <c r="MEI37" s="20"/>
      <c r="MEJ37" s="20"/>
      <c r="MEK37" s="20"/>
      <c r="MEL37" s="20"/>
      <c r="MEM37" s="20"/>
      <c r="MEN37" s="20"/>
      <c r="MEO37" s="20"/>
      <c r="MEP37" s="20"/>
      <c r="MEQ37" s="20"/>
      <c r="MER37" s="20"/>
      <c r="MES37" s="20"/>
      <c r="MET37" s="20"/>
      <c r="MEU37" s="20"/>
      <c r="MEV37" s="20"/>
      <c r="MEW37" s="20"/>
      <c r="MEX37" s="20"/>
      <c r="MEY37" s="20"/>
      <c r="MEZ37" s="20"/>
      <c r="MFA37" s="20"/>
      <c r="MFB37" s="20"/>
      <c r="MFC37" s="20"/>
      <c r="MFD37" s="20"/>
      <c r="MFE37" s="20"/>
      <c r="MFF37" s="20"/>
      <c r="MFG37" s="20"/>
      <c r="MFH37" s="20"/>
      <c r="MFI37" s="20"/>
      <c r="MFJ37" s="20"/>
      <c r="MFK37" s="20"/>
      <c r="MFL37" s="20"/>
      <c r="MFM37" s="20"/>
      <c r="MFN37" s="20"/>
      <c r="MFO37" s="20"/>
      <c r="MFP37" s="20"/>
      <c r="MFQ37" s="20"/>
      <c r="MFR37" s="20"/>
      <c r="MFS37" s="20"/>
      <c r="MFT37" s="20"/>
      <c r="MFU37" s="20"/>
      <c r="MFV37" s="20"/>
      <c r="MFW37" s="20"/>
      <c r="MFX37" s="20"/>
      <c r="MFY37" s="20"/>
      <c r="MFZ37" s="20"/>
      <c r="MGA37" s="20"/>
      <c r="MGB37" s="20"/>
      <c r="MGC37" s="20"/>
      <c r="MGD37" s="20"/>
      <c r="MGE37" s="20"/>
      <c r="MGF37" s="20"/>
      <c r="MGG37" s="20"/>
      <c r="MGH37" s="20"/>
      <c r="MGI37" s="20"/>
      <c r="MGJ37" s="20"/>
      <c r="MGK37" s="20"/>
      <c r="MGL37" s="20"/>
      <c r="MGM37" s="20"/>
      <c r="MGN37" s="20"/>
      <c r="MGO37" s="20"/>
      <c r="MGP37" s="20"/>
      <c r="MGQ37" s="20"/>
      <c r="MGR37" s="20"/>
      <c r="MGS37" s="20"/>
      <c r="MGT37" s="20"/>
      <c r="MGU37" s="20"/>
      <c r="MGV37" s="20"/>
      <c r="MGW37" s="20"/>
      <c r="MGX37" s="20"/>
      <c r="MGY37" s="20"/>
      <c r="MGZ37" s="20"/>
      <c r="MHA37" s="20"/>
      <c r="MHB37" s="20"/>
      <c r="MHC37" s="20"/>
      <c r="MHD37" s="20"/>
      <c r="MHE37" s="20"/>
      <c r="MHF37" s="20"/>
      <c r="MHG37" s="20"/>
      <c r="MHH37" s="20"/>
      <c r="MHI37" s="20"/>
      <c r="MHJ37" s="20"/>
      <c r="MHK37" s="20"/>
      <c r="MHL37" s="20"/>
      <c r="MHM37" s="20"/>
      <c r="MHN37" s="20"/>
      <c r="MHO37" s="20"/>
      <c r="MHP37" s="20"/>
      <c r="MHQ37" s="20"/>
      <c r="MHR37" s="20"/>
      <c r="MHS37" s="20"/>
      <c r="MHT37" s="20"/>
      <c r="MHU37" s="20"/>
      <c r="MHV37" s="20"/>
      <c r="MHW37" s="20"/>
      <c r="MHX37" s="20"/>
      <c r="MHY37" s="20"/>
      <c r="MHZ37" s="20"/>
      <c r="MIA37" s="20"/>
      <c r="MIB37" s="20"/>
      <c r="MIC37" s="20"/>
      <c r="MID37" s="20"/>
      <c r="MIE37" s="20"/>
      <c r="MIF37" s="20"/>
      <c r="MIG37" s="20"/>
      <c r="MIH37" s="20"/>
      <c r="MII37" s="20"/>
      <c r="MIJ37" s="20"/>
      <c r="MIK37" s="20"/>
      <c r="MIL37" s="20"/>
      <c r="MIM37" s="20"/>
      <c r="MIN37" s="20"/>
      <c r="MIO37" s="20"/>
      <c r="MIP37" s="20"/>
      <c r="MIQ37" s="20"/>
      <c r="MIR37" s="20"/>
      <c r="MIS37" s="20"/>
      <c r="MIT37" s="20"/>
      <c r="MIU37" s="20"/>
      <c r="MIV37" s="20"/>
      <c r="MIW37" s="20"/>
      <c r="MIX37" s="20"/>
      <c r="MIY37" s="20"/>
      <c r="MIZ37" s="20"/>
      <c r="MJA37" s="20"/>
      <c r="MJB37" s="20"/>
      <c r="MJC37" s="20"/>
      <c r="MJD37" s="20"/>
      <c r="MJE37" s="20"/>
      <c r="MJF37" s="20"/>
      <c r="MJG37" s="20"/>
      <c r="MJH37" s="20"/>
      <c r="MJI37" s="20"/>
      <c r="MJJ37" s="20"/>
      <c r="MJK37" s="20"/>
      <c r="MJL37" s="20"/>
      <c r="MJM37" s="20"/>
      <c r="MJN37" s="20"/>
      <c r="MJO37" s="20"/>
      <c r="MJP37" s="20"/>
      <c r="MJQ37" s="20"/>
      <c r="MJR37" s="20"/>
      <c r="MJS37" s="20"/>
      <c r="MJT37" s="20"/>
      <c r="MJU37" s="20"/>
      <c r="MJV37" s="20"/>
      <c r="MJW37" s="20"/>
      <c r="MJX37" s="20"/>
      <c r="MJY37" s="20"/>
      <c r="MJZ37" s="20"/>
      <c r="MKA37" s="20"/>
      <c r="MKB37" s="20"/>
      <c r="MKC37" s="20"/>
      <c r="MKD37" s="20"/>
      <c r="MKE37" s="20"/>
      <c r="MKF37" s="20"/>
      <c r="MKG37" s="20"/>
      <c r="MKH37" s="20"/>
      <c r="MKI37" s="20"/>
      <c r="MKJ37" s="20"/>
      <c r="MKK37" s="20"/>
      <c r="MKL37" s="20"/>
      <c r="MKM37" s="20"/>
      <c r="MKN37" s="20"/>
      <c r="MKO37" s="20"/>
      <c r="MKP37" s="20"/>
      <c r="MKQ37" s="20"/>
      <c r="MKR37" s="20"/>
      <c r="MKS37" s="20"/>
      <c r="MKT37" s="20"/>
      <c r="MKU37" s="20"/>
      <c r="MKV37" s="20"/>
      <c r="MKW37" s="20"/>
      <c r="MKX37" s="20"/>
      <c r="MKY37" s="20"/>
      <c r="MKZ37" s="20"/>
      <c r="MLA37" s="20"/>
      <c r="MLB37" s="20"/>
      <c r="MLC37" s="20"/>
      <c r="MLD37" s="20"/>
      <c r="MLE37" s="20"/>
      <c r="MLF37" s="20"/>
      <c r="MLG37" s="20"/>
      <c r="MLH37" s="20"/>
      <c r="MLI37" s="20"/>
      <c r="MLJ37" s="20"/>
      <c r="MLK37" s="20"/>
      <c r="MLL37" s="20"/>
      <c r="MLM37" s="20"/>
      <c r="MLN37" s="20"/>
      <c r="MLO37" s="20"/>
      <c r="MLP37" s="20"/>
      <c r="MLQ37" s="20"/>
      <c r="MLR37" s="20"/>
      <c r="MLS37" s="20"/>
      <c r="MLT37" s="20"/>
      <c r="MLU37" s="20"/>
      <c r="MLV37" s="20"/>
      <c r="MLW37" s="20"/>
      <c r="MLX37" s="20"/>
      <c r="MLY37" s="20"/>
      <c r="MLZ37" s="20"/>
      <c r="MMA37" s="20"/>
      <c r="MMB37" s="20"/>
      <c r="MMC37" s="20"/>
      <c r="MMD37" s="20"/>
      <c r="MME37" s="20"/>
      <c r="MMF37" s="20"/>
      <c r="MMG37" s="20"/>
      <c r="MMH37" s="20"/>
      <c r="MMI37" s="20"/>
      <c r="MMJ37" s="20"/>
      <c r="MMK37" s="20"/>
      <c r="MML37" s="20"/>
      <c r="MMM37" s="20"/>
      <c r="MMN37" s="20"/>
      <c r="MMO37" s="20"/>
      <c r="MMP37" s="20"/>
      <c r="MMQ37" s="20"/>
      <c r="MMR37" s="20"/>
      <c r="MMS37" s="20"/>
      <c r="MMT37" s="20"/>
      <c r="MMU37" s="20"/>
      <c r="MMV37" s="20"/>
      <c r="MMW37" s="20"/>
      <c r="MMX37" s="20"/>
      <c r="MMY37" s="20"/>
      <c r="MMZ37" s="20"/>
      <c r="MNA37" s="20"/>
      <c r="MNB37" s="20"/>
      <c r="MNC37" s="20"/>
      <c r="MND37" s="20"/>
      <c r="MNE37" s="20"/>
      <c r="MNF37" s="20"/>
      <c r="MNG37" s="20"/>
      <c r="MNH37" s="20"/>
      <c r="MNI37" s="20"/>
      <c r="MNJ37" s="20"/>
      <c r="MNK37" s="20"/>
      <c r="MNL37" s="20"/>
      <c r="MNM37" s="20"/>
      <c r="MNN37" s="20"/>
      <c r="MNO37" s="20"/>
      <c r="MNP37" s="20"/>
      <c r="MNQ37" s="20"/>
      <c r="MNR37" s="20"/>
      <c r="MNS37" s="20"/>
      <c r="MNT37" s="20"/>
      <c r="MNU37" s="20"/>
      <c r="MNV37" s="20"/>
      <c r="MNW37" s="20"/>
      <c r="MNX37" s="20"/>
      <c r="MNY37" s="20"/>
      <c r="MNZ37" s="20"/>
      <c r="MOA37" s="20"/>
      <c r="MOB37" s="20"/>
      <c r="MOC37" s="20"/>
      <c r="MOD37" s="20"/>
      <c r="MOE37" s="20"/>
      <c r="MOF37" s="20"/>
      <c r="MOG37" s="20"/>
      <c r="MOH37" s="20"/>
      <c r="MOI37" s="20"/>
      <c r="MOJ37" s="20"/>
      <c r="MOK37" s="20"/>
      <c r="MOL37" s="20"/>
      <c r="MOM37" s="20"/>
      <c r="MON37" s="20"/>
      <c r="MOO37" s="20"/>
      <c r="MOP37" s="20"/>
      <c r="MOQ37" s="20"/>
      <c r="MOR37" s="20"/>
      <c r="MOS37" s="20"/>
      <c r="MOT37" s="20"/>
      <c r="MOU37" s="20"/>
      <c r="MOV37" s="20"/>
      <c r="MOW37" s="20"/>
      <c r="MOX37" s="20"/>
      <c r="MOY37" s="20"/>
      <c r="MOZ37" s="20"/>
      <c r="MPA37" s="20"/>
      <c r="MPB37" s="20"/>
      <c r="MPC37" s="20"/>
      <c r="MPD37" s="20"/>
      <c r="MPE37" s="20"/>
      <c r="MPF37" s="20"/>
      <c r="MPG37" s="20"/>
      <c r="MPH37" s="20"/>
      <c r="MPI37" s="20"/>
      <c r="MPJ37" s="20"/>
      <c r="MPK37" s="20"/>
      <c r="MPL37" s="20"/>
      <c r="MPM37" s="20"/>
      <c r="MPN37" s="20"/>
      <c r="MPO37" s="20"/>
      <c r="MPP37" s="20"/>
      <c r="MPQ37" s="20"/>
      <c r="MPR37" s="20"/>
      <c r="MPS37" s="20"/>
      <c r="MPT37" s="20"/>
      <c r="MPU37" s="20"/>
      <c r="MPV37" s="20"/>
      <c r="MPW37" s="20"/>
      <c r="MPX37" s="20"/>
      <c r="MPY37" s="20"/>
      <c r="MPZ37" s="20"/>
      <c r="MQA37" s="20"/>
      <c r="MQB37" s="20"/>
      <c r="MQC37" s="20"/>
      <c r="MQD37" s="20"/>
      <c r="MQE37" s="20"/>
      <c r="MQF37" s="20"/>
      <c r="MQG37" s="20"/>
      <c r="MQH37" s="20"/>
      <c r="MQI37" s="20"/>
      <c r="MQJ37" s="20"/>
      <c r="MQK37" s="20"/>
      <c r="MQL37" s="20"/>
      <c r="MQM37" s="20"/>
      <c r="MQN37" s="20"/>
      <c r="MQO37" s="20"/>
      <c r="MQP37" s="20"/>
      <c r="MQQ37" s="20"/>
      <c r="MQR37" s="20"/>
      <c r="MQS37" s="20"/>
      <c r="MQT37" s="20"/>
      <c r="MQU37" s="20"/>
      <c r="MQV37" s="20"/>
      <c r="MQW37" s="20"/>
      <c r="MQX37" s="20"/>
      <c r="MQY37" s="20"/>
      <c r="MQZ37" s="20"/>
      <c r="MRA37" s="20"/>
      <c r="MRB37" s="20"/>
      <c r="MRC37" s="20"/>
      <c r="MRD37" s="20"/>
      <c r="MRE37" s="20"/>
      <c r="MRF37" s="20"/>
      <c r="MRG37" s="20"/>
      <c r="MRH37" s="20"/>
      <c r="MRI37" s="20"/>
      <c r="MRJ37" s="20"/>
      <c r="MRK37" s="20"/>
      <c r="MRL37" s="20"/>
      <c r="MRM37" s="20"/>
      <c r="MRN37" s="20"/>
      <c r="MRO37" s="20"/>
      <c r="MRP37" s="20"/>
      <c r="MRQ37" s="20"/>
      <c r="MRR37" s="20"/>
      <c r="MRS37" s="20"/>
      <c r="MRT37" s="20"/>
      <c r="MRU37" s="20"/>
      <c r="MRV37" s="20"/>
      <c r="MRW37" s="20"/>
      <c r="MRX37" s="20"/>
      <c r="MRY37" s="20"/>
      <c r="MRZ37" s="20"/>
      <c r="MSA37" s="20"/>
      <c r="MSB37" s="20"/>
      <c r="MSC37" s="20"/>
      <c r="MSD37" s="20"/>
      <c r="MSE37" s="20"/>
      <c r="MSF37" s="20"/>
      <c r="MSG37" s="20"/>
      <c r="MSH37" s="20"/>
      <c r="MSI37" s="20"/>
      <c r="MSJ37" s="20"/>
      <c r="MSK37" s="20"/>
      <c r="MSL37" s="20"/>
      <c r="MSM37" s="20"/>
      <c r="MSN37" s="20"/>
      <c r="MSO37" s="20"/>
      <c r="MSP37" s="20"/>
      <c r="MSQ37" s="20"/>
      <c r="MSR37" s="20"/>
      <c r="MSS37" s="20"/>
      <c r="MST37" s="20"/>
      <c r="MSU37" s="20"/>
      <c r="MSV37" s="20"/>
      <c r="MSW37" s="20"/>
      <c r="MSX37" s="20"/>
      <c r="MSY37" s="20"/>
      <c r="MSZ37" s="20"/>
      <c r="MTA37" s="20"/>
      <c r="MTB37" s="20"/>
      <c r="MTC37" s="20"/>
      <c r="MTD37" s="20"/>
      <c r="MTE37" s="20"/>
      <c r="MTF37" s="20"/>
      <c r="MTG37" s="20"/>
      <c r="MTH37" s="20"/>
      <c r="MTI37" s="20"/>
      <c r="MTJ37" s="20"/>
      <c r="MTK37" s="20"/>
      <c r="MTL37" s="20"/>
      <c r="MTM37" s="20"/>
      <c r="MTN37" s="20"/>
      <c r="MTO37" s="20"/>
      <c r="MTP37" s="20"/>
      <c r="MTQ37" s="20"/>
      <c r="MTR37" s="20"/>
      <c r="MTS37" s="20"/>
      <c r="MTT37" s="20"/>
      <c r="MTU37" s="20"/>
      <c r="MTV37" s="20"/>
      <c r="MTW37" s="20"/>
      <c r="MTX37" s="20"/>
      <c r="MTY37" s="20"/>
      <c r="MTZ37" s="20"/>
      <c r="MUA37" s="20"/>
      <c r="MUB37" s="20"/>
      <c r="MUC37" s="20"/>
      <c r="MUD37" s="20"/>
      <c r="MUE37" s="20"/>
      <c r="MUF37" s="20"/>
      <c r="MUG37" s="20"/>
      <c r="MUH37" s="20"/>
      <c r="MUI37" s="20"/>
      <c r="MUJ37" s="20"/>
      <c r="MUK37" s="20"/>
      <c r="MUL37" s="20"/>
      <c r="MUM37" s="20"/>
      <c r="MUN37" s="20"/>
      <c r="MUO37" s="20"/>
      <c r="MUP37" s="20"/>
      <c r="MUQ37" s="20"/>
      <c r="MUR37" s="20"/>
      <c r="MUS37" s="20"/>
      <c r="MUT37" s="20"/>
      <c r="MUU37" s="20"/>
      <c r="MUV37" s="20"/>
      <c r="MUW37" s="20"/>
      <c r="MUX37" s="20"/>
      <c r="MUY37" s="20"/>
      <c r="MUZ37" s="20"/>
      <c r="MVA37" s="20"/>
      <c r="MVB37" s="20"/>
      <c r="MVC37" s="20"/>
      <c r="MVD37" s="20"/>
      <c r="MVE37" s="20"/>
      <c r="MVF37" s="20"/>
      <c r="MVG37" s="20"/>
      <c r="MVH37" s="20"/>
      <c r="MVI37" s="20"/>
      <c r="MVJ37" s="20"/>
      <c r="MVK37" s="20"/>
      <c r="MVL37" s="20"/>
      <c r="MVM37" s="20"/>
      <c r="MVN37" s="20"/>
      <c r="MVO37" s="20"/>
      <c r="MVP37" s="20"/>
      <c r="MVQ37" s="20"/>
      <c r="MVR37" s="20"/>
      <c r="MVS37" s="20"/>
      <c r="MVT37" s="20"/>
      <c r="MVU37" s="20"/>
      <c r="MVV37" s="20"/>
      <c r="MVW37" s="20"/>
      <c r="MVX37" s="20"/>
      <c r="MVY37" s="20"/>
      <c r="MVZ37" s="20"/>
      <c r="MWA37" s="20"/>
      <c r="MWB37" s="20"/>
      <c r="MWC37" s="20"/>
      <c r="MWD37" s="20"/>
      <c r="MWE37" s="20"/>
      <c r="MWF37" s="20"/>
      <c r="MWG37" s="20"/>
      <c r="MWH37" s="20"/>
      <c r="MWI37" s="20"/>
      <c r="MWJ37" s="20"/>
      <c r="MWK37" s="20"/>
      <c r="MWL37" s="20"/>
      <c r="MWM37" s="20"/>
      <c r="MWN37" s="20"/>
      <c r="MWO37" s="20"/>
      <c r="MWP37" s="20"/>
      <c r="MWQ37" s="20"/>
      <c r="MWR37" s="20"/>
      <c r="MWS37" s="20"/>
      <c r="MWT37" s="20"/>
      <c r="MWU37" s="20"/>
      <c r="MWV37" s="20"/>
      <c r="MWW37" s="20"/>
      <c r="MWX37" s="20"/>
      <c r="MWY37" s="20"/>
      <c r="MWZ37" s="20"/>
      <c r="MXA37" s="20"/>
      <c r="MXB37" s="20"/>
      <c r="MXC37" s="20"/>
      <c r="MXD37" s="20"/>
      <c r="MXE37" s="20"/>
      <c r="MXF37" s="20"/>
      <c r="MXG37" s="20"/>
      <c r="MXH37" s="20"/>
      <c r="MXI37" s="20"/>
      <c r="MXJ37" s="20"/>
      <c r="MXK37" s="20"/>
      <c r="MXL37" s="20"/>
      <c r="MXM37" s="20"/>
      <c r="MXN37" s="20"/>
      <c r="MXO37" s="20"/>
      <c r="MXP37" s="20"/>
      <c r="MXQ37" s="20"/>
      <c r="MXR37" s="20"/>
      <c r="MXS37" s="20"/>
      <c r="MXT37" s="20"/>
      <c r="MXU37" s="20"/>
      <c r="MXV37" s="20"/>
      <c r="MXW37" s="20"/>
      <c r="MXX37" s="20"/>
      <c r="MXY37" s="20"/>
      <c r="MXZ37" s="20"/>
      <c r="MYA37" s="20"/>
      <c r="MYB37" s="20"/>
      <c r="MYC37" s="20"/>
      <c r="MYD37" s="20"/>
      <c r="MYE37" s="20"/>
      <c r="MYF37" s="20"/>
      <c r="MYG37" s="20"/>
      <c r="MYH37" s="20"/>
      <c r="MYI37" s="20"/>
      <c r="MYJ37" s="20"/>
      <c r="MYK37" s="20"/>
      <c r="MYL37" s="20"/>
      <c r="MYM37" s="20"/>
      <c r="MYN37" s="20"/>
      <c r="MYO37" s="20"/>
      <c r="MYP37" s="20"/>
      <c r="MYQ37" s="20"/>
      <c r="MYR37" s="20"/>
      <c r="MYS37" s="20"/>
      <c r="MYT37" s="20"/>
      <c r="MYU37" s="20"/>
      <c r="MYV37" s="20"/>
      <c r="MYW37" s="20"/>
      <c r="MYX37" s="20"/>
      <c r="MYY37" s="20"/>
      <c r="MYZ37" s="20"/>
      <c r="MZA37" s="20"/>
      <c r="MZB37" s="20"/>
      <c r="MZC37" s="20"/>
      <c r="MZD37" s="20"/>
      <c r="MZE37" s="20"/>
      <c r="MZF37" s="20"/>
      <c r="MZG37" s="20"/>
      <c r="MZH37" s="20"/>
      <c r="MZI37" s="20"/>
      <c r="MZJ37" s="20"/>
      <c r="MZK37" s="20"/>
      <c r="MZL37" s="20"/>
      <c r="MZM37" s="20"/>
      <c r="MZN37" s="20"/>
      <c r="MZO37" s="20"/>
      <c r="MZP37" s="20"/>
      <c r="MZQ37" s="20"/>
      <c r="MZR37" s="20"/>
      <c r="MZS37" s="20"/>
      <c r="MZT37" s="20"/>
      <c r="MZU37" s="20"/>
      <c r="MZV37" s="20"/>
      <c r="MZW37" s="20"/>
      <c r="MZX37" s="20"/>
      <c r="MZY37" s="20"/>
      <c r="MZZ37" s="20"/>
      <c r="NAA37" s="20"/>
      <c r="NAB37" s="20"/>
      <c r="NAC37" s="20"/>
      <c r="NAD37" s="20"/>
      <c r="NAE37" s="20"/>
      <c r="NAF37" s="20"/>
      <c r="NAG37" s="20"/>
      <c r="NAH37" s="20"/>
      <c r="NAI37" s="20"/>
      <c r="NAJ37" s="20"/>
      <c r="NAK37" s="20"/>
      <c r="NAL37" s="20"/>
      <c r="NAM37" s="20"/>
      <c r="NAN37" s="20"/>
      <c r="NAO37" s="20"/>
      <c r="NAP37" s="20"/>
      <c r="NAQ37" s="20"/>
      <c r="NAR37" s="20"/>
      <c r="NAS37" s="20"/>
      <c r="NAT37" s="20"/>
      <c r="NAU37" s="20"/>
      <c r="NAV37" s="20"/>
      <c r="NAW37" s="20"/>
      <c r="NAX37" s="20"/>
      <c r="NAY37" s="20"/>
      <c r="NAZ37" s="20"/>
      <c r="NBA37" s="20"/>
      <c r="NBB37" s="20"/>
      <c r="NBC37" s="20"/>
      <c r="NBD37" s="20"/>
      <c r="NBE37" s="20"/>
      <c r="NBF37" s="20"/>
      <c r="NBG37" s="20"/>
      <c r="NBH37" s="20"/>
      <c r="NBI37" s="20"/>
      <c r="NBJ37" s="20"/>
      <c r="NBK37" s="20"/>
      <c r="NBL37" s="20"/>
      <c r="NBM37" s="20"/>
      <c r="NBN37" s="20"/>
      <c r="NBO37" s="20"/>
      <c r="NBP37" s="20"/>
      <c r="NBQ37" s="20"/>
      <c r="NBR37" s="20"/>
      <c r="NBS37" s="20"/>
      <c r="NBT37" s="20"/>
      <c r="NBU37" s="20"/>
      <c r="NBV37" s="20"/>
      <c r="NBW37" s="20"/>
      <c r="NBX37" s="20"/>
      <c r="NBY37" s="20"/>
      <c r="NBZ37" s="20"/>
      <c r="NCA37" s="20"/>
      <c r="NCB37" s="20"/>
      <c r="NCC37" s="20"/>
      <c r="NCD37" s="20"/>
      <c r="NCE37" s="20"/>
      <c r="NCF37" s="20"/>
      <c r="NCG37" s="20"/>
      <c r="NCH37" s="20"/>
      <c r="NCI37" s="20"/>
      <c r="NCJ37" s="20"/>
      <c r="NCK37" s="20"/>
      <c r="NCL37" s="20"/>
      <c r="NCM37" s="20"/>
      <c r="NCN37" s="20"/>
      <c r="NCO37" s="20"/>
      <c r="NCP37" s="20"/>
      <c r="NCQ37" s="20"/>
      <c r="NCR37" s="20"/>
      <c r="NCS37" s="20"/>
      <c r="NCT37" s="20"/>
      <c r="NCU37" s="20"/>
      <c r="NCV37" s="20"/>
      <c r="NCW37" s="20"/>
      <c r="NCX37" s="20"/>
      <c r="NCY37" s="20"/>
      <c r="NCZ37" s="20"/>
      <c r="NDA37" s="20"/>
      <c r="NDB37" s="20"/>
      <c r="NDC37" s="20"/>
      <c r="NDD37" s="20"/>
      <c r="NDE37" s="20"/>
      <c r="NDF37" s="20"/>
      <c r="NDG37" s="20"/>
      <c r="NDH37" s="20"/>
      <c r="NDI37" s="20"/>
      <c r="NDJ37" s="20"/>
      <c r="NDK37" s="20"/>
      <c r="NDL37" s="20"/>
      <c r="NDM37" s="20"/>
      <c r="NDN37" s="20"/>
      <c r="NDO37" s="20"/>
      <c r="NDP37" s="20"/>
      <c r="NDQ37" s="20"/>
      <c r="NDR37" s="20"/>
      <c r="NDS37" s="20"/>
      <c r="NDT37" s="20"/>
      <c r="NDU37" s="20"/>
      <c r="NDV37" s="20"/>
      <c r="NDW37" s="20"/>
      <c r="NDX37" s="20"/>
      <c r="NDY37" s="20"/>
      <c r="NDZ37" s="20"/>
      <c r="NEA37" s="20"/>
      <c r="NEB37" s="20"/>
      <c r="NEC37" s="20"/>
      <c r="NED37" s="20"/>
      <c r="NEE37" s="20"/>
      <c r="NEF37" s="20"/>
      <c r="NEG37" s="20"/>
      <c r="NEH37" s="20"/>
      <c r="NEI37" s="20"/>
      <c r="NEJ37" s="20"/>
      <c r="NEK37" s="20"/>
      <c r="NEL37" s="20"/>
      <c r="NEM37" s="20"/>
      <c r="NEN37" s="20"/>
      <c r="NEO37" s="20"/>
      <c r="NEP37" s="20"/>
      <c r="NEQ37" s="20"/>
      <c r="NER37" s="20"/>
      <c r="NES37" s="20"/>
      <c r="NET37" s="20"/>
      <c r="NEU37" s="20"/>
      <c r="NEV37" s="20"/>
      <c r="NEW37" s="20"/>
      <c r="NEX37" s="20"/>
      <c r="NEY37" s="20"/>
      <c r="NEZ37" s="20"/>
      <c r="NFA37" s="20"/>
      <c r="NFB37" s="20"/>
      <c r="NFC37" s="20"/>
      <c r="NFD37" s="20"/>
      <c r="NFE37" s="20"/>
      <c r="NFF37" s="20"/>
      <c r="NFG37" s="20"/>
      <c r="NFH37" s="20"/>
      <c r="NFI37" s="20"/>
      <c r="NFJ37" s="20"/>
      <c r="NFK37" s="20"/>
      <c r="NFL37" s="20"/>
      <c r="NFM37" s="20"/>
      <c r="NFN37" s="20"/>
      <c r="NFO37" s="20"/>
      <c r="NFP37" s="20"/>
      <c r="NFQ37" s="20"/>
      <c r="NFR37" s="20"/>
      <c r="NFS37" s="20"/>
      <c r="NFT37" s="20"/>
      <c r="NFU37" s="20"/>
      <c r="NFV37" s="20"/>
      <c r="NFW37" s="20"/>
      <c r="NFX37" s="20"/>
      <c r="NFY37" s="20"/>
      <c r="NFZ37" s="20"/>
      <c r="NGA37" s="20"/>
      <c r="NGB37" s="20"/>
      <c r="NGC37" s="20"/>
      <c r="NGD37" s="20"/>
      <c r="NGE37" s="20"/>
      <c r="NGF37" s="20"/>
      <c r="NGG37" s="20"/>
      <c r="NGH37" s="20"/>
      <c r="NGI37" s="20"/>
      <c r="NGJ37" s="20"/>
      <c r="NGK37" s="20"/>
      <c r="NGL37" s="20"/>
      <c r="NGM37" s="20"/>
      <c r="NGN37" s="20"/>
      <c r="NGO37" s="20"/>
      <c r="NGP37" s="20"/>
      <c r="NGQ37" s="20"/>
      <c r="NGR37" s="20"/>
      <c r="NGS37" s="20"/>
      <c r="NGT37" s="20"/>
      <c r="NGU37" s="20"/>
      <c r="NGV37" s="20"/>
      <c r="NGW37" s="20"/>
      <c r="NGX37" s="20"/>
      <c r="NGY37" s="20"/>
      <c r="NGZ37" s="20"/>
      <c r="NHA37" s="20"/>
      <c r="NHB37" s="20"/>
      <c r="NHC37" s="20"/>
      <c r="NHD37" s="20"/>
      <c r="NHE37" s="20"/>
      <c r="NHF37" s="20"/>
      <c r="NHG37" s="20"/>
      <c r="NHH37" s="20"/>
      <c r="NHI37" s="20"/>
      <c r="NHJ37" s="20"/>
      <c r="NHK37" s="20"/>
      <c r="NHL37" s="20"/>
      <c r="NHM37" s="20"/>
      <c r="NHN37" s="20"/>
      <c r="NHO37" s="20"/>
      <c r="NHP37" s="20"/>
      <c r="NHQ37" s="20"/>
      <c r="NHR37" s="20"/>
      <c r="NHS37" s="20"/>
      <c r="NHT37" s="20"/>
      <c r="NHU37" s="20"/>
      <c r="NHV37" s="20"/>
      <c r="NHW37" s="20"/>
      <c r="NHX37" s="20"/>
      <c r="NHY37" s="20"/>
      <c r="NHZ37" s="20"/>
      <c r="NIA37" s="20"/>
      <c r="NIB37" s="20"/>
      <c r="NIC37" s="20"/>
      <c r="NID37" s="20"/>
      <c r="NIE37" s="20"/>
      <c r="NIF37" s="20"/>
      <c r="NIG37" s="20"/>
      <c r="NIH37" s="20"/>
      <c r="NII37" s="20"/>
      <c r="NIJ37" s="20"/>
      <c r="NIK37" s="20"/>
      <c r="NIL37" s="20"/>
      <c r="NIM37" s="20"/>
      <c r="NIN37" s="20"/>
      <c r="NIO37" s="20"/>
      <c r="NIP37" s="20"/>
      <c r="NIQ37" s="20"/>
      <c r="NIR37" s="20"/>
      <c r="NIS37" s="20"/>
      <c r="NIT37" s="20"/>
      <c r="NIU37" s="20"/>
      <c r="NIV37" s="20"/>
      <c r="NIW37" s="20"/>
      <c r="NIX37" s="20"/>
      <c r="NIY37" s="20"/>
      <c r="NIZ37" s="20"/>
      <c r="NJA37" s="20"/>
      <c r="NJB37" s="20"/>
      <c r="NJC37" s="20"/>
      <c r="NJD37" s="20"/>
      <c r="NJE37" s="20"/>
      <c r="NJF37" s="20"/>
      <c r="NJG37" s="20"/>
      <c r="NJH37" s="20"/>
      <c r="NJI37" s="20"/>
      <c r="NJJ37" s="20"/>
      <c r="NJK37" s="20"/>
      <c r="NJL37" s="20"/>
      <c r="NJM37" s="20"/>
      <c r="NJN37" s="20"/>
      <c r="NJO37" s="20"/>
      <c r="NJP37" s="20"/>
      <c r="NJQ37" s="20"/>
      <c r="NJR37" s="20"/>
      <c r="NJS37" s="20"/>
      <c r="NJT37" s="20"/>
      <c r="NJU37" s="20"/>
      <c r="NJV37" s="20"/>
      <c r="NJW37" s="20"/>
      <c r="NJX37" s="20"/>
      <c r="NJY37" s="20"/>
      <c r="NJZ37" s="20"/>
      <c r="NKA37" s="20"/>
      <c r="NKB37" s="20"/>
      <c r="NKC37" s="20"/>
      <c r="NKD37" s="20"/>
      <c r="NKE37" s="20"/>
      <c r="NKF37" s="20"/>
      <c r="NKG37" s="20"/>
      <c r="NKH37" s="20"/>
      <c r="NKI37" s="20"/>
      <c r="NKJ37" s="20"/>
      <c r="NKK37" s="20"/>
      <c r="NKL37" s="20"/>
      <c r="NKM37" s="20"/>
      <c r="NKN37" s="20"/>
      <c r="NKO37" s="20"/>
      <c r="NKP37" s="20"/>
      <c r="NKQ37" s="20"/>
      <c r="NKR37" s="20"/>
      <c r="NKS37" s="20"/>
      <c r="NKT37" s="20"/>
      <c r="NKU37" s="20"/>
      <c r="NKV37" s="20"/>
      <c r="NKW37" s="20"/>
      <c r="NKX37" s="20"/>
      <c r="NKY37" s="20"/>
      <c r="NKZ37" s="20"/>
      <c r="NLA37" s="20"/>
      <c r="NLB37" s="20"/>
      <c r="NLC37" s="20"/>
      <c r="NLD37" s="20"/>
      <c r="NLE37" s="20"/>
      <c r="NLF37" s="20"/>
      <c r="NLG37" s="20"/>
      <c r="NLH37" s="20"/>
      <c r="NLI37" s="20"/>
      <c r="NLJ37" s="20"/>
      <c r="NLK37" s="20"/>
      <c r="NLL37" s="20"/>
      <c r="NLM37" s="20"/>
      <c r="NLN37" s="20"/>
      <c r="NLO37" s="20"/>
      <c r="NLP37" s="20"/>
      <c r="NLQ37" s="20"/>
      <c r="NLR37" s="20"/>
      <c r="NLS37" s="20"/>
      <c r="NLT37" s="20"/>
      <c r="NLU37" s="20"/>
      <c r="NLV37" s="20"/>
      <c r="NLW37" s="20"/>
      <c r="NLX37" s="20"/>
      <c r="NLY37" s="20"/>
      <c r="NLZ37" s="20"/>
      <c r="NMA37" s="20"/>
      <c r="NMB37" s="20"/>
      <c r="NMC37" s="20"/>
      <c r="NMD37" s="20"/>
      <c r="NME37" s="20"/>
      <c r="NMF37" s="20"/>
      <c r="NMG37" s="20"/>
      <c r="NMH37" s="20"/>
      <c r="NMI37" s="20"/>
      <c r="NMJ37" s="20"/>
      <c r="NMK37" s="20"/>
      <c r="NML37" s="20"/>
      <c r="NMM37" s="20"/>
      <c r="NMN37" s="20"/>
      <c r="NMO37" s="20"/>
      <c r="NMP37" s="20"/>
      <c r="NMQ37" s="20"/>
      <c r="NMR37" s="20"/>
      <c r="NMS37" s="20"/>
      <c r="NMT37" s="20"/>
      <c r="NMU37" s="20"/>
      <c r="NMV37" s="20"/>
      <c r="NMW37" s="20"/>
      <c r="NMX37" s="20"/>
      <c r="NMY37" s="20"/>
      <c r="NMZ37" s="20"/>
      <c r="NNA37" s="20"/>
      <c r="NNB37" s="20"/>
      <c r="NNC37" s="20"/>
      <c r="NND37" s="20"/>
      <c r="NNE37" s="20"/>
      <c r="NNF37" s="20"/>
      <c r="NNG37" s="20"/>
      <c r="NNH37" s="20"/>
      <c r="NNI37" s="20"/>
      <c r="NNJ37" s="20"/>
      <c r="NNK37" s="20"/>
      <c r="NNL37" s="20"/>
      <c r="NNM37" s="20"/>
      <c r="NNN37" s="20"/>
      <c r="NNO37" s="20"/>
      <c r="NNP37" s="20"/>
      <c r="NNQ37" s="20"/>
      <c r="NNR37" s="20"/>
      <c r="NNS37" s="20"/>
      <c r="NNT37" s="20"/>
      <c r="NNU37" s="20"/>
      <c r="NNV37" s="20"/>
      <c r="NNW37" s="20"/>
      <c r="NNX37" s="20"/>
      <c r="NNY37" s="20"/>
      <c r="NNZ37" s="20"/>
      <c r="NOA37" s="20"/>
      <c r="NOB37" s="20"/>
      <c r="NOC37" s="20"/>
      <c r="NOD37" s="20"/>
      <c r="NOE37" s="20"/>
      <c r="NOF37" s="20"/>
      <c r="NOG37" s="20"/>
      <c r="NOH37" s="20"/>
      <c r="NOI37" s="20"/>
      <c r="NOJ37" s="20"/>
      <c r="NOK37" s="20"/>
      <c r="NOL37" s="20"/>
      <c r="NOM37" s="20"/>
      <c r="NON37" s="20"/>
      <c r="NOO37" s="20"/>
      <c r="NOP37" s="20"/>
      <c r="NOQ37" s="20"/>
      <c r="NOR37" s="20"/>
      <c r="NOS37" s="20"/>
      <c r="NOT37" s="20"/>
      <c r="NOU37" s="20"/>
      <c r="NOV37" s="20"/>
      <c r="NOW37" s="20"/>
      <c r="NOX37" s="20"/>
      <c r="NOY37" s="20"/>
      <c r="NOZ37" s="20"/>
      <c r="NPA37" s="20"/>
      <c r="NPB37" s="20"/>
      <c r="NPC37" s="20"/>
      <c r="NPD37" s="20"/>
      <c r="NPE37" s="20"/>
      <c r="NPF37" s="20"/>
      <c r="NPG37" s="20"/>
      <c r="NPH37" s="20"/>
      <c r="NPI37" s="20"/>
      <c r="NPJ37" s="20"/>
      <c r="NPK37" s="20"/>
      <c r="NPL37" s="20"/>
      <c r="NPM37" s="20"/>
      <c r="NPN37" s="20"/>
      <c r="NPO37" s="20"/>
      <c r="NPP37" s="20"/>
      <c r="NPQ37" s="20"/>
      <c r="NPR37" s="20"/>
      <c r="NPS37" s="20"/>
      <c r="NPT37" s="20"/>
      <c r="NPU37" s="20"/>
      <c r="NPV37" s="20"/>
      <c r="NPW37" s="20"/>
      <c r="NPX37" s="20"/>
      <c r="NPY37" s="20"/>
      <c r="NPZ37" s="20"/>
      <c r="NQA37" s="20"/>
      <c r="NQB37" s="20"/>
      <c r="NQC37" s="20"/>
      <c r="NQD37" s="20"/>
      <c r="NQE37" s="20"/>
      <c r="NQF37" s="20"/>
      <c r="NQG37" s="20"/>
      <c r="NQH37" s="20"/>
      <c r="NQI37" s="20"/>
      <c r="NQJ37" s="20"/>
      <c r="NQK37" s="20"/>
      <c r="NQL37" s="20"/>
      <c r="NQM37" s="20"/>
      <c r="NQN37" s="20"/>
      <c r="NQO37" s="20"/>
      <c r="NQP37" s="20"/>
      <c r="NQQ37" s="20"/>
      <c r="NQR37" s="20"/>
      <c r="NQS37" s="20"/>
      <c r="NQT37" s="20"/>
      <c r="NQU37" s="20"/>
      <c r="NQV37" s="20"/>
      <c r="NQW37" s="20"/>
      <c r="NQX37" s="20"/>
      <c r="NQY37" s="20"/>
      <c r="NQZ37" s="20"/>
      <c r="NRA37" s="20"/>
      <c r="NRB37" s="20"/>
      <c r="NRC37" s="20"/>
      <c r="NRD37" s="20"/>
      <c r="NRE37" s="20"/>
      <c r="NRF37" s="20"/>
      <c r="NRG37" s="20"/>
      <c r="NRH37" s="20"/>
      <c r="NRI37" s="20"/>
      <c r="NRJ37" s="20"/>
      <c r="NRK37" s="20"/>
      <c r="NRL37" s="20"/>
      <c r="NRM37" s="20"/>
      <c r="NRN37" s="20"/>
      <c r="NRO37" s="20"/>
      <c r="NRP37" s="20"/>
      <c r="NRQ37" s="20"/>
      <c r="NRR37" s="20"/>
      <c r="NRS37" s="20"/>
      <c r="NRT37" s="20"/>
      <c r="NRU37" s="20"/>
      <c r="NRV37" s="20"/>
      <c r="NRW37" s="20"/>
      <c r="NRX37" s="20"/>
      <c r="NRY37" s="20"/>
      <c r="NRZ37" s="20"/>
      <c r="NSA37" s="20"/>
      <c r="NSB37" s="20"/>
      <c r="NSC37" s="20"/>
      <c r="NSD37" s="20"/>
      <c r="NSE37" s="20"/>
      <c r="NSF37" s="20"/>
      <c r="NSG37" s="20"/>
      <c r="NSH37" s="20"/>
      <c r="NSI37" s="20"/>
      <c r="NSJ37" s="20"/>
      <c r="NSK37" s="20"/>
      <c r="NSL37" s="20"/>
      <c r="NSM37" s="20"/>
      <c r="NSN37" s="20"/>
      <c r="NSO37" s="20"/>
      <c r="NSP37" s="20"/>
      <c r="NSQ37" s="20"/>
      <c r="NSR37" s="20"/>
      <c r="NSS37" s="20"/>
      <c r="NST37" s="20"/>
      <c r="NSU37" s="20"/>
      <c r="NSV37" s="20"/>
      <c r="NSW37" s="20"/>
      <c r="NSX37" s="20"/>
      <c r="NSY37" s="20"/>
      <c r="NSZ37" s="20"/>
      <c r="NTA37" s="20"/>
      <c r="NTB37" s="20"/>
      <c r="NTC37" s="20"/>
      <c r="NTD37" s="20"/>
      <c r="NTE37" s="20"/>
      <c r="NTF37" s="20"/>
      <c r="NTG37" s="20"/>
      <c r="NTH37" s="20"/>
      <c r="NTI37" s="20"/>
      <c r="NTJ37" s="20"/>
      <c r="NTK37" s="20"/>
      <c r="NTL37" s="20"/>
      <c r="NTM37" s="20"/>
      <c r="NTN37" s="20"/>
      <c r="NTO37" s="20"/>
      <c r="NTP37" s="20"/>
      <c r="NTQ37" s="20"/>
      <c r="NTR37" s="20"/>
      <c r="NTS37" s="20"/>
      <c r="NTT37" s="20"/>
      <c r="NTU37" s="20"/>
      <c r="NTV37" s="20"/>
      <c r="NTW37" s="20"/>
      <c r="NTX37" s="20"/>
      <c r="NTY37" s="20"/>
      <c r="NTZ37" s="20"/>
      <c r="NUA37" s="20"/>
      <c r="NUB37" s="20"/>
      <c r="NUC37" s="20"/>
      <c r="NUD37" s="20"/>
      <c r="NUE37" s="20"/>
      <c r="NUF37" s="20"/>
      <c r="NUG37" s="20"/>
      <c r="NUH37" s="20"/>
      <c r="NUI37" s="20"/>
      <c r="NUJ37" s="20"/>
      <c r="NUK37" s="20"/>
      <c r="NUL37" s="20"/>
      <c r="NUM37" s="20"/>
      <c r="NUN37" s="20"/>
      <c r="NUO37" s="20"/>
      <c r="NUP37" s="20"/>
      <c r="NUQ37" s="20"/>
      <c r="NUR37" s="20"/>
      <c r="NUS37" s="20"/>
      <c r="NUT37" s="20"/>
      <c r="NUU37" s="20"/>
      <c r="NUV37" s="20"/>
      <c r="NUW37" s="20"/>
      <c r="NUX37" s="20"/>
      <c r="NUY37" s="20"/>
      <c r="NUZ37" s="20"/>
      <c r="NVA37" s="20"/>
      <c r="NVB37" s="20"/>
      <c r="NVC37" s="20"/>
      <c r="NVD37" s="20"/>
      <c r="NVE37" s="20"/>
      <c r="NVF37" s="20"/>
      <c r="NVG37" s="20"/>
      <c r="NVH37" s="20"/>
      <c r="NVI37" s="20"/>
      <c r="NVJ37" s="20"/>
      <c r="NVK37" s="20"/>
      <c r="NVL37" s="20"/>
      <c r="NVM37" s="20"/>
      <c r="NVN37" s="20"/>
      <c r="NVO37" s="20"/>
      <c r="NVP37" s="20"/>
      <c r="NVQ37" s="20"/>
      <c r="NVR37" s="20"/>
      <c r="NVS37" s="20"/>
      <c r="NVT37" s="20"/>
      <c r="NVU37" s="20"/>
      <c r="NVV37" s="20"/>
      <c r="NVW37" s="20"/>
      <c r="NVX37" s="20"/>
      <c r="NVY37" s="20"/>
      <c r="NVZ37" s="20"/>
      <c r="NWA37" s="20"/>
      <c r="NWB37" s="20"/>
      <c r="NWC37" s="20"/>
      <c r="NWD37" s="20"/>
      <c r="NWE37" s="20"/>
      <c r="NWF37" s="20"/>
      <c r="NWG37" s="20"/>
      <c r="NWH37" s="20"/>
      <c r="NWI37" s="20"/>
      <c r="NWJ37" s="20"/>
      <c r="NWK37" s="20"/>
      <c r="NWL37" s="20"/>
      <c r="NWM37" s="20"/>
      <c r="NWN37" s="20"/>
      <c r="NWO37" s="20"/>
      <c r="NWP37" s="20"/>
      <c r="NWQ37" s="20"/>
      <c r="NWR37" s="20"/>
      <c r="NWS37" s="20"/>
      <c r="NWT37" s="20"/>
      <c r="NWU37" s="20"/>
      <c r="NWV37" s="20"/>
      <c r="NWW37" s="20"/>
      <c r="NWX37" s="20"/>
      <c r="NWY37" s="20"/>
      <c r="NWZ37" s="20"/>
      <c r="NXA37" s="20"/>
      <c r="NXB37" s="20"/>
      <c r="NXC37" s="20"/>
      <c r="NXD37" s="20"/>
      <c r="NXE37" s="20"/>
      <c r="NXF37" s="20"/>
      <c r="NXG37" s="20"/>
      <c r="NXH37" s="20"/>
      <c r="NXI37" s="20"/>
      <c r="NXJ37" s="20"/>
      <c r="NXK37" s="20"/>
      <c r="NXL37" s="20"/>
      <c r="NXM37" s="20"/>
      <c r="NXN37" s="20"/>
      <c r="NXO37" s="20"/>
      <c r="NXP37" s="20"/>
      <c r="NXQ37" s="20"/>
      <c r="NXR37" s="20"/>
      <c r="NXS37" s="20"/>
      <c r="NXT37" s="20"/>
      <c r="NXU37" s="20"/>
      <c r="NXV37" s="20"/>
      <c r="NXW37" s="20"/>
      <c r="NXX37" s="20"/>
      <c r="NXY37" s="20"/>
      <c r="NXZ37" s="20"/>
      <c r="NYA37" s="20"/>
      <c r="NYB37" s="20"/>
      <c r="NYC37" s="20"/>
      <c r="NYD37" s="20"/>
      <c r="NYE37" s="20"/>
      <c r="NYF37" s="20"/>
      <c r="NYG37" s="20"/>
      <c r="NYH37" s="20"/>
      <c r="NYI37" s="20"/>
      <c r="NYJ37" s="20"/>
      <c r="NYK37" s="20"/>
      <c r="NYL37" s="20"/>
      <c r="NYM37" s="20"/>
      <c r="NYN37" s="20"/>
      <c r="NYO37" s="20"/>
      <c r="NYP37" s="20"/>
      <c r="NYQ37" s="20"/>
      <c r="NYR37" s="20"/>
      <c r="NYS37" s="20"/>
      <c r="NYT37" s="20"/>
      <c r="NYU37" s="20"/>
      <c r="NYV37" s="20"/>
      <c r="NYW37" s="20"/>
      <c r="NYX37" s="20"/>
      <c r="NYY37" s="20"/>
      <c r="NYZ37" s="20"/>
      <c r="NZA37" s="20"/>
      <c r="NZB37" s="20"/>
      <c r="NZC37" s="20"/>
      <c r="NZD37" s="20"/>
      <c r="NZE37" s="20"/>
      <c r="NZF37" s="20"/>
      <c r="NZG37" s="20"/>
      <c r="NZH37" s="20"/>
      <c r="NZI37" s="20"/>
      <c r="NZJ37" s="20"/>
      <c r="NZK37" s="20"/>
      <c r="NZL37" s="20"/>
      <c r="NZM37" s="20"/>
      <c r="NZN37" s="20"/>
      <c r="NZO37" s="20"/>
      <c r="NZP37" s="20"/>
      <c r="NZQ37" s="20"/>
      <c r="NZR37" s="20"/>
      <c r="NZS37" s="20"/>
      <c r="NZT37" s="20"/>
      <c r="NZU37" s="20"/>
      <c r="NZV37" s="20"/>
      <c r="NZW37" s="20"/>
      <c r="NZX37" s="20"/>
      <c r="NZY37" s="20"/>
      <c r="NZZ37" s="20"/>
      <c r="OAA37" s="20"/>
      <c r="OAB37" s="20"/>
      <c r="OAC37" s="20"/>
      <c r="OAD37" s="20"/>
      <c r="OAE37" s="20"/>
      <c r="OAF37" s="20"/>
      <c r="OAG37" s="20"/>
      <c r="OAH37" s="20"/>
      <c r="OAI37" s="20"/>
      <c r="OAJ37" s="20"/>
      <c r="OAK37" s="20"/>
      <c r="OAL37" s="20"/>
      <c r="OAM37" s="20"/>
      <c r="OAN37" s="20"/>
      <c r="OAO37" s="20"/>
      <c r="OAP37" s="20"/>
      <c r="OAQ37" s="20"/>
      <c r="OAR37" s="20"/>
      <c r="OAS37" s="20"/>
      <c r="OAT37" s="20"/>
      <c r="OAU37" s="20"/>
      <c r="OAV37" s="20"/>
      <c r="OAW37" s="20"/>
      <c r="OAX37" s="20"/>
      <c r="OAY37" s="20"/>
      <c r="OAZ37" s="20"/>
      <c r="OBA37" s="20"/>
      <c r="OBB37" s="20"/>
      <c r="OBC37" s="20"/>
      <c r="OBD37" s="20"/>
      <c r="OBE37" s="20"/>
      <c r="OBF37" s="20"/>
      <c r="OBG37" s="20"/>
      <c r="OBH37" s="20"/>
      <c r="OBI37" s="20"/>
      <c r="OBJ37" s="20"/>
      <c r="OBK37" s="20"/>
      <c r="OBL37" s="20"/>
      <c r="OBM37" s="20"/>
      <c r="OBN37" s="20"/>
      <c r="OBO37" s="20"/>
      <c r="OBP37" s="20"/>
      <c r="OBQ37" s="20"/>
      <c r="OBR37" s="20"/>
      <c r="OBS37" s="20"/>
      <c r="OBT37" s="20"/>
      <c r="OBU37" s="20"/>
      <c r="OBV37" s="20"/>
      <c r="OBW37" s="20"/>
      <c r="OBX37" s="20"/>
      <c r="OBY37" s="20"/>
      <c r="OBZ37" s="20"/>
      <c r="OCA37" s="20"/>
      <c r="OCB37" s="20"/>
      <c r="OCC37" s="20"/>
      <c r="OCD37" s="20"/>
      <c r="OCE37" s="20"/>
      <c r="OCF37" s="20"/>
      <c r="OCG37" s="20"/>
      <c r="OCH37" s="20"/>
      <c r="OCI37" s="20"/>
      <c r="OCJ37" s="20"/>
      <c r="OCK37" s="20"/>
      <c r="OCL37" s="20"/>
      <c r="OCM37" s="20"/>
      <c r="OCN37" s="20"/>
      <c r="OCO37" s="20"/>
      <c r="OCP37" s="20"/>
      <c r="OCQ37" s="20"/>
      <c r="OCR37" s="20"/>
      <c r="OCS37" s="20"/>
      <c r="OCT37" s="20"/>
      <c r="OCU37" s="20"/>
      <c r="OCV37" s="20"/>
      <c r="OCW37" s="20"/>
      <c r="OCX37" s="20"/>
      <c r="OCY37" s="20"/>
      <c r="OCZ37" s="20"/>
      <c r="ODA37" s="20"/>
      <c r="ODB37" s="20"/>
      <c r="ODC37" s="20"/>
      <c r="ODD37" s="20"/>
      <c r="ODE37" s="20"/>
      <c r="ODF37" s="20"/>
      <c r="ODG37" s="20"/>
      <c r="ODH37" s="20"/>
      <c r="ODI37" s="20"/>
      <c r="ODJ37" s="20"/>
      <c r="ODK37" s="20"/>
      <c r="ODL37" s="20"/>
      <c r="ODM37" s="20"/>
      <c r="ODN37" s="20"/>
      <c r="ODO37" s="20"/>
      <c r="ODP37" s="20"/>
      <c r="ODQ37" s="20"/>
      <c r="ODR37" s="20"/>
      <c r="ODS37" s="20"/>
      <c r="ODT37" s="20"/>
      <c r="ODU37" s="20"/>
      <c r="ODV37" s="20"/>
      <c r="ODW37" s="20"/>
      <c r="ODX37" s="20"/>
      <c r="ODY37" s="20"/>
      <c r="ODZ37" s="20"/>
      <c r="OEA37" s="20"/>
      <c r="OEB37" s="20"/>
      <c r="OEC37" s="20"/>
      <c r="OED37" s="20"/>
      <c r="OEE37" s="20"/>
      <c r="OEF37" s="20"/>
      <c r="OEG37" s="20"/>
      <c r="OEH37" s="20"/>
      <c r="OEI37" s="20"/>
      <c r="OEJ37" s="20"/>
      <c r="OEK37" s="20"/>
      <c r="OEL37" s="20"/>
      <c r="OEM37" s="20"/>
      <c r="OEN37" s="20"/>
      <c r="OEO37" s="20"/>
      <c r="OEP37" s="20"/>
      <c r="OEQ37" s="20"/>
      <c r="OER37" s="20"/>
      <c r="OES37" s="20"/>
      <c r="OET37" s="20"/>
      <c r="OEU37" s="20"/>
      <c r="OEV37" s="20"/>
      <c r="OEW37" s="20"/>
      <c r="OEX37" s="20"/>
      <c r="OEY37" s="20"/>
      <c r="OEZ37" s="20"/>
      <c r="OFA37" s="20"/>
      <c r="OFB37" s="20"/>
      <c r="OFC37" s="20"/>
      <c r="OFD37" s="20"/>
      <c r="OFE37" s="20"/>
      <c r="OFF37" s="20"/>
      <c r="OFG37" s="20"/>
      <c r="OFH37" s="20"/>
      <c r="OFI37" s="20"/>
      <c r="OFJ37" s="20"/>
      <c r="OFK37" s="20"/>
      <c r="OFL37" s="20"/>
      <c r="OFM37" s="20"/>
      <c r="OFN37" s="20"/>
      <c r="OFO37" s="20"/>
      <c r="OFP37" s="20"/>
      <c r="OFQ37" s="20"/>
      <c r="OFR37" s="20"/>
      <c r="OFS37" s="20"/>
      <c r="OFT37" s="20"/>
      <c r="OFU37" s="20"/>
      <c r="OFV37" s="20"/>
      <c r="OFW37" s="20"/>
      <c r="OFX37" s="20"/>
      <c r="OFY37" s="20"/>
      <c r="OFZ37" s="20"/>
      <c r="OGA37" s="20"/>
      <c r="OGB37" s="20"/>
      <c r="OGC37" s="20"/>
      <c r="OGD37" s="20"/>
      <c r="OGE37" s="20"/>
      <c r="OGF37" s="20"/>
      <c r="OGG37" s="20"/>
      <c r="OGH37" s="20"/>
      <c r="OGI37" s="20"/>
      <c r="OGJ37" s="20"/>
      <c r="OGK37" s="20"/>
      <c r="OGL37" s="20"/>
      <c r="OGM37" s="20"/>
      <c r="OGN37" s="20"/>
      <c r="OGO37" s="20"/>
      <c r="OGP37" s="20"/>
      <c r="OGQ37" s="20"/>
      <c r="OGR37" s="20"/>
      <c r="OGS37" s="20"/>
      <c r="OGT37" s="20"/>
      <c r="OGU37" s="20"/>
      <c r="OGV37" s="20"/>
      <c r="OGW37" s="20"/>
      <c r="OGX37" s="20"/>
      <c r="OGY37" s="20"/>
      <c r="OGZ37" s="20"/>
      <c r="OHA37" s="20"/>
      <c r="OHB37" s="20"/>
      <c r="OHC37" s="20"/>
      <c r="OHD37" s="20"/>
      <c r="OHE37" s="20"/>
      <c r="OHF37" s="20"/>
      <c r="OHG37" s="20"/>
      <c r="OHH37" s="20"/>
      <c r="OHI37" s="20"/>
      <c r="OHJ37" s="20"/>
      <c r="OHK37" s="20"/>
      <c r="OHL37" s="20"/>
      <c r="OHM37" s="20"/>
      <c r="OHN37" s="20"/>
      <c r="OHO37" s="20"/>
      <c r="OHP37" s="20"/>
      <c r="OHQ37" s="20"/>
      <c r="OHR37" s="20"/>
      <c r="OHS37" s="20"/>
      <c r="OHT37" s="20"/>
      <c r="OHU37" s="20"/>
      <c r="OHV37" s="20"/>
      <c r="OHW37" s="20"/>
      <c r="OHX37" s="20"/>
      <c r="OHY37" s="20"/>
      <c r="OHZ37" s="20"/>
      <c r="OIA37" s="20"/>
      <c r="OIB37" s="20"/>
      <c r="OIC37" s="20"/>
      <c r="OID37" s="20"/>
      <c r="OIE37" s="20"/>
      <c r="OIF37" s="20"/>
      <c r="OIG37" s="20"/>
      <c r="OIH37" s="20"/>
      <c r="OII37" s="20"/>
      <c r="OIJ37" s="20"/>
      <c r="OIK37" s="20"/>
      <c r="OIL37" s="20"/>
      <c r="OIM37" s="20"/>
      <c r="OIN37" s="20"/>
      <c r="OIO37" s="20"/>
      <c r="OIP37" s="20"/>
      <c r="OIQ37" s="20"/>
      <c r="OIR37" s="20"/>
      <c r="OIS37" s="20"/>
      <c r="OIT37" s="20"/>
      <c r="OIU37" s="20"/>
      <c r="OIV37" s="20"/>
      <c r="OIW37" s="20"/>
      <c r="OIX37" s="20"/>
      <c r="OIY37" s="20"/>
      <c r="OIZ37" s="20"/>
      <c r="OJA37" s="20"/>
      <c r="OJB37" s="20"/>
      <c r="OJC37" s="20"/>
      <c r="OJD37" s="20"/>
      <c r="OJE37" s="20"/>
      <c r="OJF37" s="20"/>
      <c r="OJG37" s="20"/>
      <c r="OJH37" s="20"/>
      <c r="OJI37" s="20"/>
      <c r="OJJ37" s="20"/>
      <c r="OJK37" s="20"/>
      <c r="OJL37" s="20"/>
      <c r="OJM37" s="20"/>
      <c r="OJN37" s="20"/>
      <c r="OJO37" s="20"/>
      <c r="OJP37" s="20"/>
      <c r="OJQ37" s="20"/>
      <c r="OJR37" s="20"/>
      <c r="OJS37" s="20"/>
      <c r="OJT37" s="20"/>
      <c r="OJU37" s="20"/>
      <c r="OJV37" s="20"/>
      <c r="OJW37" s="20"/>
      <c r="OJX37" s="20"/>
      <c r="OJY37" s="20"/>
      <c r="OJZ37" s="20"/>
      <c r="OKA37" s="20"/>
      <c r="OKB37" s="20"/>
      <c r="OKC37" s="20"/>
      <c r="OKD37" s="20"/>
      <c r="OKE37" s="20"/>
      <c r="OKF37" s="20"/>
      <c r="OKG37" s="20"/>
      <c r="OKH37" s="20"/>
      <c r="OKI37" s="20"/>
      <c r="OKJ37" s="20"/>
      <c r="OKK37" s="20"/>
      <c r="OKL37" s="20"/>
      <c r="OKM37" s="20"/>
      <c r="OKN37" s="20"/>
      <c r="OKO37" s="20"/>
      <c r="OKP37" s="20"/>
      <c r="OKQ37" s="20"/>
      <c r="OKR37" s="20"/>
      <c r="OKS37" s="20"/>
      <c r="OKT37" s="20"/>
      <c r="OKU37" s="20"/>
      <c r="OKV37" s="20"/>
      <c r="OKW37" s="20"/>
      <c r="OKX37" s="20"/>
      <c r="OKY37" s="20"/>
      <c r="OKZ37" s="20"/>
      <c r="OLA37" s="20"/>
      <c r="OLB37" s="20"/>
      <c r="OLC37" s="20"/>
      <c r="OLD37" s="20"/>
      <c r="OLE37" s="20"/>
      <c r="OLF37" s="20"/>
      <c r="OLG37" s="20"/>
      <c r="OLH37" s="20"/>
      <c r="OLI37" s="20"/>
      <c r="OLJ37" s="20"/>
      <c r="OLK37" s="20"/>
      <c r="OLL37" s="20"/>
      <c r="OLM37" s="20"/>
      <c r="OLN37" s="20"/>
      <c r="OLO37" s="20"/>
      <c r="OLP37" s="20"/>
      <c r="OLQ37" s="20"/>
      <c r="OLR37" s="20"/>
      <c r="OLS37" s="20"/>
      <c r="OLT37" s="20"/>
      <c r="OLU37" s="20"/>
      <c r="OLV37" s="20"/>
      <c r="OLW37" s="20"/>
      <c r="OLX37" s="20"/>
      <c r="OLY37" s="20"/>
      <c r="OLZ37" s="20"/>
      <c r="OMA37" s="20"/>
      <c r="OMB37" s="20"/>
      <c r="OMC37" s="20"/>
      <c r="OMD37" s="20"/>
      <c r="OME37" s="20"/>
      <c r="OMF37" s="20"/>
      <c r="OMG37" s="20"/>
      <c r="OMH37" s="20"/>
      <c r="OMI37" s="20"/>
      <c r="OMJ37" s="20"/>
      <c r="OMK37" s="20"/>
      <c r="OML37" s="20"/>
      <c r="OMM37" s="20"/>
      <c r="OMN37" s="20"/>
      <c r="OMO37" s="20"/>
      <c r="OMP37" s="20"/>
      <c r="OMQ37" s="20"/>
      <c r="OMR37" s="20"/>
      <c r="OMS37" s="20"/>
      <c r="OMT37" s="20"/>
      <c r="OMU37" s="20"/>
      <c r="OMV37" s="20"/>
      <c r="OMW37" s="20"/>
      <c r="OMX37" s="20"/>
      <c r="OMY37" s="20"/>
      <c r="OMZ37" s="20"/>
      <c r="ONA37" s="20"/>
      <c r="ONB37" s="20"/>
      <c r="ONC37" s="20"/>
      <c r="OND37" s="20"/>
      <c r="ONE37" s="20"/>
      <c r="ONF37" s="20"/>
      <c r="ONG37" s="20"/>
      <c r="ONH37" s="20"/>
      <c r="ONI37" s="20"/>
      <c r="ONJ37" s="20"/>
      <c r="ONK37" s="20"/>
      <c r="ONL37" s="20"/>
      <c r="ONM37" s="20"/>
      <c r="ONN37" s="20"/>
      <c r="ONO37" s="20"/>
      <c r="ONP37" s="20"/>
      <c r="ONQ37" s="20"/>
      <c r="ONR37" s="20"/>
      <c r="ONS37" s="20"/>
      <c r="ONT37" s="20"/>
      <c r="ONU37" s="20"/>
      <c r="ONV37" s="20"/>
      <c r="ONW37" s="20"/>
      <c r="ONX37" s="20"/>
      <c r="ONY37" s="20"/>
      <c r="ONZ37" s="20"/>
      <c r="OOA37" s="20"/>
      <c r="OOB37" s="20"/>
      <c r="OOC37" s="20"/>
      <c r="OOD37" s="20"/>
      <c r="OOE37" s="20"/>
      <c r="OOF37" s="20"/>
      <c r="OOG37" s="20"/>
      <c r="OOH37" s="20"/>
      <c r="OOI37" s="20"/>
      <c r="OOJ37" s="20"/>
      <c r="OOK37" s="20"/>
      <c r="OOL37" s="20"/>
      <c r="OOM37" s="20"/>
      <c r="OON37" s="20"/>
      <c r="OOO37" s="20"/>
      <c r="OOP37" s="20"/>
      <c r="OOQ37" s="20"/>
      <c r="OOR37" s="20"/>
      <c r="OOS37" s="20"/>
      <c r="OOT37" s="20"/>
      <c r="OOU37" s="20"/>
      <c r="OOV37" s="20"/>
      <c r="OOW37" s="20"/>
      <c r="OOX37" s="20"/>
      <c r="OOY37" s="20"/>
      <c r="OOZ37" s="20"/>
      <c r="OPA37" s="20"/>
      <c r="OPB37" s="20"/>
      <c r="OPC37" s="20"/>
      <c r="OPD37" s="20"/>
      <c r="OPE37" s="20"/>
      <c r="OPF37" s="20"/>
      <c r="OPG37" s="20"/>
      <c r="OPH37" s="20"/>
      <c r="OPI37" s="20"/>
      <c r="OPJ37" s="20"/>
      <c r="OPK37" s="20"/>
      <c r="OPL37" s="20"/>
      <c r="OPM37" s="20"/>
      <c r="OPN37" s="20"/>
      <c r="OPO37" s="20"/>
      <c r="OPP37" s="20"/>
      <c r="OPQ37" s="20"/>
      <c r="OPR37" s="20"/>
      <c r="OPS37" s="20"/>
      <c r="OPT37" s="20"/>
      <c r="OPU37" s="20"/>
      <c r="OPV37" s="20"/>
      <c r="OPW37" s="20"/>
      <c r="OPX37" s="20"/>
      <c r="OPY37" s="20"/>
      <c r="OPZ37" s="20"/>
      <c r="OQA37" s="20"/>
      <c r="OQB37" s="20"/>
      <c r="OQC37" s="20"/>
      <c r="OQD37" s="20"/>
      <c r="OQE37" s="20"/>
      <c r="OQF37" s="20"/>
      <c r="OQG37" s="20"/>
      <c r="OQH37" s="20"/>
      <c r="OQI37" s="20"/>
      <c r="OQJ37" s="20"/>
      <c r="OQK37" s="20"/>
      <c r="OQL37" s="20"/>
      <c r="OQM37" s="20"/>
      <c r="OQN37" s="20"/>
      <c r="OQO37" s="20"/>
      <c r="OQP37" s="20"/>
      <c r="OQQ37" s="20"/>
      <c r="OQR37" s="20"/>
      <c r="OQS37" s="20"/>
      <c r="OQT37" s="20"/>
      <c r="OQU37" s="20"/>
      <c r="OQV37" s="20"/>
      <c r="OQW37" s="20"/>
      <c r="OQX37" s="20"/>
      <c r="OQY37" s="20"/>
      <c r="OQZ37" s="20"/>
      <c r="ORA37" s="20"/>
      <c r="ORB37" s="20"/>
      <c r="ORC37" s="20"/>
      <c r="ORD37" s="20"/>
      <c r="ORE37" s="20"/>
      <c r="ORF37" s="20"/>
      <c r="ORG37" s="20"/>
      <c r="ORH37" s="20"/>
      <c r="ORI37" s="20"/>
      <c r="ORJ37" s="20"/>
      <c r="ORK37" s="20"/>
      <c r="ORL37" s="20"/>
      <c r="ORM37" s="20"/>
      <c r="ORN37" s="20"/>
      <c r="ORO37" s="20"/>
      <c r="ORP37" s="20"/>
      <c r="ORQ37" s="20"/>
      <c r="ORR37" s="20"/>
      <c r="ORS37" s="20"/>
      <c r="ORT37" s="20"/>
      <c r="ORU37" s="20"/>
      <c r="ORV37" s="20"/>
      <c r="ORW37" s="20"/>
      <c r="ORX37" s="20"/>
      <c r="ORY37" s="20"/>
      <c r="ORZ37" s="20"/>
      <c r="OSA37" s="20"/>
      <c r="OSB37" s="20"/>
      <c r="OSC37" s="20"/>
      <c r="OSD37" s="20"/>
      <c r="OSE37" s="20"/>
      <c r="OSF37" s="20"/>
      <c r="OSG37" s="20"/>
      <c r="OSH37" s="20"/>
      <c r="OSI37" s="20"/>
      <c r="OSJ37" s="20"/>
      <c r="OSK37" s="20"/>
      <c r="OSL37" s="20"/>
      <c r="OSM37" s="20"/>
      <c r="OSN37" s="20"/>
      <c r="OSO37" s="20"/>
      <c r="OSP37" s="20"/>
      <c r="OSQ37" s="20"/>
      <c r="OSR37" s="20"/>
      <c r="OSS37" s="20"/>
      <c r="OST37" s="20"/>
      <c r="OSU37" s="20"/>
      <c r="OSV37" s="20"/>
      <c r="OSW37" s="20"/>
      <c r="OSX37" s="20"/>
      <c r="OSY37" s="20"/>
      <c r="OSZ37" s="20"/>
      <c r="OTA37" s="20"/>
      <c r="OTB37" s="20"/>
      <c r="OTC37" s="20"/>
      <c r="OTD37" s="20"/>
      <c r="OTE37" s="20"/>
      <c r="OTF37" s="20"/>
      <c r="OTG37" s="20"/>
      <c r="OTH37" s="20"/>
      <c r="OTI37" s="20"/>
      <c r="OTJ37" s="20"/>
      <c r="OTK37" s="20"/>
      <c r="OTL37" s="20"/>
      <c r="OTM37" s="20"/>
      <c r="OTN37" s="20"/>
      <c r="OTO37" s="20"/>
      <c r="OTP37" s="20"/>
      <c r="OTQ37" s="20"/>
      <c r="OTR37" s="20"/>
      <c r="OTS37" s="20"/>
      <c r="OTT37" s="20"/>
      <c r="OTU37" s="20"/>
      <c r="OTV37" s="20"/>
      <c r="OTW37" s="20"/>
      <c r="OTX37" s="20"/>
      <c r="OTY37" s="20"/>
      <c r="OTZ37" s="20"/>
      <c r="OUA37" s="20"/>
      <c r="OUB37" s="20"/>
      <c r="OUC37" s="20"/>
      <c r="OUD37" s="20"/>
      <c r="OUE37" s="20"/>
      <c r="OUF37" s="20"/>
      <c r="OUG37" s="20"/>
      <c r="OUH37" s="20"/>
      <c r="OUI37" s="20"/>
      <c r="OUJ37" s="20"/>
      <c r="OUK37" s="20"/>
      <c r="OUL37" s="20"/>
      <c r="OUM37" s="20"/>
      <c r="OUN37" s="20"/>
      <c r="OUO37" s="20"/>
      <c r="OUP37" s="20"/>
      <c r="OUQ37" s="20"/>
      <c r="OUR37" s="20"/>
      <c r="OUS37" s="20"/>
      <c r="OUT37" s="20"/>
      <c r="OUU37" s="20"/>
      <c r="OUV37" s="20"/>
      <c r="OUW37" s="20"/>
      <c r="OUX37" s="20"/>
      <c r="OUY37" s="20"/>
      <c r="OUZ37" s="20"/>
      <c r="OVA37" s="20"/>
      <c r="OVB37" s="20"/>
      <c r="OVC37" s="20"/>
      <c r="OVD37" s="20"/>
      <c r="OVE37" s="20"/>
      <c r="OVF37" s="20"/>
      <c r="OVG37" s="20"/>
      <c r="OVH37" s="20"/>
      <c r="OVI37" s="20"/>
      <c r="OVJ37" s="20"/>
      <c r="OVK37" s="20"/>
      <c r="OVL37" s="20"/>
      <c r="OVM37" s="20"/>
      <c r="OVN37" s="20"/>
      <c r="OVO37" s="20"/>
      <c r="OVP37" s="20"/>
      <c r="OVQ37" s="20"/>
      <c r="OVR37" s="20"/>
      <c r="OVS37" s="20"/>
      <c r="OVT37" s="20"/>
      <c r="OVU37" s="20"/>
      <c r="OVV37" s="20"/>
      <c r="OVW37" s="20"/>
      <c r="OVX37" s="20"/>
      <c r="OVY37" s="20"/>
      <c r="OVZ37" s="20"/>
      <c r="OWA37" s="20"/>
      <c r="OWB37" s="20"/>
      <c r="OWC37" s="20"/>
      <c r="OWD37" s="20"/>
      <c r="OWE37" s="20"/>
      <c r="OWF37" s="20"/>
      <c r="OWG37" s="20"/>
      <c r="OWH37" s="20"/>
      <c r="OWI37" s="20"/>
      <c r="OWJ37" s="20"/>
      <c r="OWK37" s="20"/>
      <c r="OWL37" s="20"/>
      <c r="OWM37" s="20"/>
      <c r="OWN37" s="20"/>
      <c r="OWO37" s="20"/>
      <c r="OWP37" s="20"/>
      <c r="OWQ37" s="20"/>
      <c r="OWR37" s="20"/>
      <c r="OWS37" s="20"/>
      <c r="OWT37" s="20"/>
      <c r="OWU37" s="20"/>
      <c r="OWV37" s="20"/>
      <c r="OWW37" s="20"/>
      <c r="OWX37" s="20"/>
      <c r="OWY37" s="20"/>
      <c r="OWZ37" s="20"/>
      <c r="OXA37" s="20"/>
      <c r="OXB37" s="20"/>
      <c r="OXC37" s="20"/>
      <c r="OXD37" s="20"/>
      <c r="OXE37" s="20"/>
      <c r="OXF37" s="20"/>
      <c r="OXG37" s="20"/>
      <c r="OXH37" s="20"/>
      <c r="OXI37" s="20"/>
      <c r="OXJ37" s="20"/>
      <c r="OXK37" s="20"/>
      <c r="OXL37" s="20"/>
      <c r="OXM37" s="20"/>
      <c r="OXN37" s="20"/>
      <c r="OXO37" s="20"/>
      <c r="OXP37" s="20"/>
      <c r="OXQ37" s="20"/>
      <c r="OXR37" s="20"/>
      <c r="OXS37" s="20"/>
      <c r="OXT37" s="20"/>
      <c r="OXU37" s="20"/>
      <c r="OXV37" s="20"/>
      <c r="OXW37" s="20"/>
      <c r="OXX37" s="20"/>
      <c r="OXY37" s="20"/>
      <c r="OXZ37" s="20"/>
      <c r="OYA37" s="20"/>
      <c r="OYB37" s="20"/>
      <c r="OYC37" s="20"/>
      <c r="OYD37" s="20"/>
      <c r="OYE37" s="20"/>
      <c r="OYF37" s="20"/>
      <c r="OYG37" s="20"/>
      <c r="OYH37" s="20"/>
      <c r="OYI37" s="20"/>
      <c r="OYJ37" s="20"/>
      <c r="OYK37" s="20"/>
      <c r="OYL37" s="20"/>
      <c r="OYM37" s="20"/>
      <c r="OYN37" s="20"/>
      <c r="OYO37" s="20"/>
      <c r="OYP37" s="20"/>
      <c r="OYQ37" s="20"/>
      <c r="OYR37" s="20"/>
      <c r="OYS37" s="20"/>
      <c r="OYT37" s="20"/>
      <c r="OYU37" s="20"/>
      <c r="OYV37" s="20"/>
      <c r="OYW37" s="20"/>
      <c r="OYX37" s="20"/>
      <c r="OYY37" s="20"/>
      <c r="OYZ37" s="20"/>
      <c r="OZA37" s="20"/>
      <c r="OZB37" s="20"/>
      <c r="OZC37" s="20"/>
      <c r="OZD37" s="20"/>
      <c r="OZE37" s="20"/>
      <c r="OZF37" s="20"/>
      <c r="OZG37" s="20"/>
      <c r="OZH37" s="20"/>
      <c r="OZI37" s="20"/>
      <c r="OZJ37" s="20"/>
      <c r="OZK37" s="20"/>
      <c r="OZL37" s="20"/>
      <c r="OZM37" s="20"/>
      <c r="OZN37" s="20"/>
      <c r="OZO37" s="20"/>
      <c r="OZP37" s="20"/>
      <c r="OZQ37" s="20"/>
      <c r="OZR37" s="20"/>
      <c r="OZS37" s="20"/>
      <c r="OZT37" s="20"/>
      <c r="OZU37" s="20"/>
      <c r="OZV37" s="20"/>
      <c r="OZW37" s="20"/>
      <c r="OZX37" s="20"/>
      <c r="OZY37" s="20"/>
      <c r="OZZ37" s="20"/>
      <c r="PAA37" s="20"/>
      <c r="PAB37" s="20"/>
      <c r="PAC37" s="20"/>
      <c r="PAD37" s="20"/>
      <c r="PAE37" s="20"/>
      <c r="PAF37" s="20"/>
      <c r="PAG37" s="20"/>
      <c r="PAH37" s="20"/>
      <c r="PAI37" s="20"/>
      <c r="PAJ37" s="20"/>
      <c r="PAK37" s="20"/>
      <c r="PAL37" s="20"/>
      <c r="PAM37" s="20"/>
      <c r="PAN37" s="20"/>
      <c r="PAO37" s="20"/>
      <c r="PAP37" s="20"/>
      <c r="PAQ37" s="20"/>
      <c r="PAR37" s="20"/>
      <c r="PAS37" s="20"/>
      <c r="PAT37" s="20"/>
      <c r="PAU37" s="20"/>
      <c r="PAV37" s="20"/>
      <c r="PAW37" s="20"/>
      <c r="PAX37" s="20"/>
      <c r="PAY37" s="20"/>
      <c r="PAZ37" s="20"/>
      <c r="PBA37" s="20"/>
      <c r="PBB37" s="20"/>
      <c r="PBC37" s="20"/>
      <c r="PBD37" s="20"/>
      <c r="PBE37" s="20"/>
      <c r="PBF37" s="20"/>
      <c r="PBG37" s="20"/>
      <c r="PBH37" s="20"/>
      <c r="PBI37" s="20"/>
      <c r="PBJ37" s="20"/>
      <c r="PBK37" s="20"/>
      <c r="PBL37" s="20"/>
      <c r="PBM37" s="20"/>
      <c r="PBN37" s="20"/>
      <c r="PBO37" s="20"/>
      <c r="PBP37" s="20"/>
      <c r="PBQ37" s="20"/>
      <c r="PBR37" s="20"/>
      <c r="PBS37" s="20"/>
      <c r="PBT37" s="20"/>
      <c r="PBU37" s="20"/>
      <c r="PBV37" s="20"/>
      <c r="PBW37" s="20"/>
      <c r="PBX37" s="20"/>
      <c r="PBY37" s="20"/>
      <c r="PBZ37" s="20"/>
      <c r="PCA37" s="20"/>
      <c r="PCB37" s="20"/>
      <c r="PCC37" s="20"/>
      <c r="PCD37" s="20"/>
      <c r="PCE37" s="20"/>
      <c r="PCF37" s="20"/>
      <c r="PCG37" s="20"/>
      <c r="PCH37" s="20"/>
      <c r="PCI37" s="20"/>
      <c r="PCJ37" s="20"/>
      <c r="PCK37" s="20"/>
      <c r="PCL37" s="20"/>
      <c r="PCM37" s="20"/>
      <c r="PCN37" s="20"/>
      <c r="PCO37" s="20"/>
      <c r="PCP37" s="20"/>
      <c r="PCQ37" s="20"/>
      <c r="PCR37" s="20"/>
      <c r="PCS37" s="20"/>
      <c r="PCT37" s="20"/>
      <c r="PCU37" s="20"/>
      <c r="PCV37" s="20"/>
      <c r="PCW37" s="20"/>
      <c r="PCX37" s="20"/>
      <c r="PCY37" s="20"/>
      <c r="PCZ37" s="20"/>
      <c r="PDA37" s="20"/>
      <c r="PDB37" s="20"/>
      <c r="PDC37" s="20"/>
      <c r="PDD37" s="20"/>
      <c r="PDE37" s="20"/>
      <c r="PDF37" s="20"/>
      <c r="PDG37" s="20"/>
      <c r="PDH37" s="20"/>
      <c r="PDI37" s="20"/>
      <c r="PDJ37" s="20"/>
      <c r="PDK37" s="20"/>
      <c r="PDL37" s="20"/>
      <c r="PDM37" s="20"/>
      <c r="PDN37" s="20"/>
      <c r="PDO37" s="20"/>
      <c r="PDP37" s="20"/>
      <c r="PDQ37" s="20"/>
      <c r="PDR37" s="20"/>
      <c r="PDS37" s="20"/>
      <c r="PDT37" s="20"/>
      <c r="PDU37" s="20"/>
      <c r="PDV37" s="20"/>
      <c r="PDW37" s="20"/>
      <c r="PDX37" s="20"/>
      <c r="PDY37" s="20"/>
      <c r="PDZ37" s="20"/>
      <c r="PEA37" s="20"/>
      <c r="PEB37" s="20"/>
      <c r="PEC37" s="20"/>
      <c r="PED37" s="20"/>
      <c r="PEE37" s="20"/>
      <c r="PEF37" s="20"/>
      <c r="PEG37" s="20"/>
      <c r="PEH37" s="20"/>
      <c r="PEI37" s="20"/>
      <c r="PEJ37" s="20"/>
      <c r="PEK37" s="20"/>
      <c r="PEL37" s="20"/>
      <c r="PEM37" s="20"/>
      <c r="PEN37" s="20"/>
      <c r="PEO37" s="20"/>
      <c r="PEP37" s="20"/>
      <c r="PEQ37" s="20"/>
      <c r="PER37" s="20"/>
      <c r="PES37" s="20"/>
      <c r="PET37" s="20"/>
      <c r="PEU37" s="20"/>
      <c r="PEV37" s="20"/>
      <c r="PEW37" s="20"/>
      <c r="PEX37" s="20"/>
      <c r="PEY37" s="20"/>
      <c r="PEZ37" s="20"/>
      <c r="PFA37" s="20"/>
      <c r="PFB37" s="20"/>
      <c r="PFC37" s="20"/>
      <c r="PFD37" s="20"/>
      <c r="PFE37" s="20"/>
      <c r="PFF37" s="20"/>
      <c r="PFG37" s="20"/>
      <c r="PFH37" s="20"/>
      <c r="PFI37" s="20"/>
      <c r="PFJ37" s="20"/>
      <c r="PFK37" s="20"/>
      <c r="PFL37" s="20"/>
      <c r="PFM37" s="20"/>
      <c r="PFN37" s="20"/>
      <c r="PFO37" s="20"/>
      <c r="PFP37" s="20"/>
      <c r="PFQ37" s="20"/>
      <c r="PFR37" s="20"/>
      <c r="PFS37" s="20"/>
      <c r="PFT37" s="20"/>
      <c r="PFU37" s="20"/>
      <c r="PFV37" s="20"/>
      <c r="PFW37" s="20"/>
      <c r="PFX37" s="20"/>
      <c r="PFY37" s="20"/>
      <c r="PFZ37" s="20"/>
      <c r="PGA37" s="20"/>
      <c r="PGB37" s="20"/>
      <c r="PGC37" s="20"/>
      <c r="PGD37" s="20"/>
      <c r="PGE37" s="20"/>
      <c r="PGF37" s="20"/>
      <c r="PGG37" s="20"/>
      <c r="PGH37" s="20"/>
      <c r="PGI37" s="20"/>
      <c r="PGJ37" s="20"/>
      <c r="PGK37" s="20"/>
      <c r="PGL37" s="20"/>
      <c r="PGM37" s="20"/>
      <c r="PGN37" s="20"/>
      <c r="PGO37" s="20"/>
      <c r="PGP37" s="20"/>
      <c r="PGQ37" s="20"/>
      <c r="PGR37" s="20"/>
      <c r="PGS37" s="20"/>
      <c r="PGT37" s="20"/>
      <c r="PGU37" s="20"/>
      <c r="PGV37" s="20"/>
      <c r="PGW37" s="20"/>
      <c r="PGX37" s="20"/>
      <c r="PGY37" s="20"/>
      <c r="PGZ37" s="20"/>
      <c r="PHA37" s="20"/>
      <c r="PHB37" s="20"/>
      <c r="PHC37" s="20"/>
      <c r="PHD37" s="20"/>
      <c r="PHE37" s="20"/>
      <c r="PHF37" s="20"/>
      <c r="PHG37" s="20"/>
      <c r="PHH37" s="20"/>
      <c r="PHI37" s="20"/>
      <c r="PHJ37" s="20"/>
      <c r="PHK37" s="20"/>
      <c r="PHL37" s="20"/>
      <c r="PHM37" s="20"/>
      <c r="PHN37" s="20"/>
      <c r="PHO37" s="20"/>
      <c r="PHP37" s="20"/>
      <c r="PHQ37" s="20"/>
      <c r="PHR37" s="20"/>
      <c r="PHS37" s="20"/>
      <c r="PHT37" s="20"/>
      <c r="PHU37" s="20"/>
      <c r="PHV37" s="20"/>
      <c r="PHW37" s="20"/>
      <c r="PHX37" s="20"/>
      <c r="PHY37" s="20"/>
      <c r="PHZ37" s="20"/>
      <c r="PIA37" s="20"/>
      <c r="PIB37" s="20"/>
      <c r="PIC37" s="20"/>
      <c r="PID37" s="20"/>
      <c r="PIE37" s="20"/>
      <c r="PIF37" s="20"/>
      <c r="PIG37" s="20"/>
      <c r="PIH37" s="20"/>
      <c r="PII37" s="20"/>
      <c r="PIJ37" s="20"/>
      <c r="PIK37" s="20"/>
      <c r="PIL37" s="20"/>
      <c r="PIM37" s="20"/>
      <c r="PIN37" s="20"/>
      <c r="PIO37" s="20"/>
      <c r="PIP37" s="20"/>
      <c r="PIQ37" s="20"/>
      <c r="PIR37" s="20"/>
      <c r="PIS37" s="20"/>
      <c r="PIT37" s="20"/>
      <c r="PIU37" s="20"/>
      <c r="PIV37" s="20"/>
      <c r="PIW37" s="20"/>
      <c r="PIX37" s="20"/>
      <c r="PIY37" s="20"/>
      <c r="PIZ37" s="20"/>
      <c r="PJA37" s="20"/>
      <c r="PJB37" s="20"/>
      <c r="PJC37" s="20"/>
      <c r="PJD37" s="20"/>
      <c r="PJE37" s="20"/>
      <c r="PJF37" s="20"/>
      <c r="PJG37" s="20"/>
      <c r="PJH37" s="20"/>
      <c r="PJI37" s="20"/>
      <c r="PJJ37" s="20"/>
      <c r="PJK37" s="20"/>
      <c r="PJL37" s="20"/>
      <c r="PJM37" s="20"/>
      <c r="PJN37" s="20"/>
      <c r="PJO37" s="20"/>
      <c r="PJP37" s="20"/>
      <c r="PJQ37" s="20"/>
      <c r="PJR37" s="20"/>
      <c r="PJS37" s="20"/>
      <c r="PJT37" s="20"/>
      <c r="PJU37" s="20"/>
      <c r="PJV37" s="20"/>
      <c r="PJW37" s="20"/>
      <c r="PJX37" s="20"/>
      <c r="PJY37" s="20"/>
      <c r="PJZ37" s="20"/>
      <c r="PKA37" s="20"/>
      <c r="PKB37" s="20"/>
      <c r="PKC37" s="20"/>
      <c r="PKD37" s="20"/>
      <c r="PKE37" s="20"/>
      <c r="PKF37" s="20"/>
      <c r="PKG37" s="20"/>
      <c r="PKH37" s="20"/>
      <c r="PKI37" s="20"/>
      <c r="PKJ37" s="20"/>
      <c r="PKK37" s="20"/>
      <c r="PKL37" s="20"/>
      <c r="PKM37" s="20"/>
      <c r="PKN37" s="20"/>
      <c r="PKO37" s="20"/>
      <c r="PKP37" s="20"/>
      <c r="PKQ37" s="20"/>
      <c r="PKR37" s="20"/>
      <c r="PKS37" s="20"/>
      <c r="PKT37" s="20"/>
      <c r="PKU37" s="20"/>
      <c r="PKV37" s="20"/>
      <c r="PKW37" s="20"/>
      <c r="PKX37" s="20"/>
      <c r="PKY37" s="20"/>
      <c r="PKZ37" s="20"/>
      <c r="PLA37" s="20"/>
      <c r="PLB37" s="20"/>
      <c r="PLC37" s="20"/>
      <c r="PLD37" s="20"/>
      <c r="PLE37" s="20"/>
      <c r="PLF37" s="20"/>
      <c r="PLG37" s="20"/>
      <c r="PLH37" s="20"/>
      <c r="PLI37" s="20"/>
      <c r="PLJ37" s="20"/>
      <c r="PLK37" s="20"/>
      <c r="PLL37" s="20"/>
      <c r="PLM37" s="20"/>
      <c r="PLN37" s="20"/>
      <c r="PLO37" s="20"/>
      <c r="PLP37" s="20"/>
      <c r="PLQ37" s="20"/>
      <c r="PLR37" s="20"/>
      <c r="PLS37" s="20"/>
      <c r="PLT37" s="20"/>
      <c r="PLU37" s="20"/>
      <c r="PLV37" s="20"/>
      <c r="PLW37" s="20"/>
      <c r="PLX37" s="20"/>
      <c r="PLY37" s="20"/>
      <c r="PLZ37" s="20"/>
      <c r="PMA37" s="20"/>
      <c r="PMB37" s="20"/>
      <c r="PMC37" s="20"/>
      <c r="PMD37" s="20"/>
      <c r="PME37" s="20"/>
      <c r="PMF37" s="20"/>
      <c r="PMG37" s="20"/>
      <c r="PMH37" s="20"/>
      <c r="PMI37" s="20"/>
      <c r="PMJ37" s="20"/>
      <c r="PMK37" s="20"/>
      <c r="PML37" s="20"/>
      <c r="PMM37" s="20"/>
      <c r="PMN37" s="20"/>
      <c r="PMO37" s="20"/>
      <c r="PMP37" s="20"/>
      <c r="PMQ37" s="20"/>
      <c r="PMR37" s="20"/>
      <c r="PMS37" s="20"/>
      <c r="PMT37" s="20"/>
      <c r="PMU37" s="20"/>
      <c r="PMV37" s="20"/>
      <c r="PMW37" s="20"/>
      <c r="PMX37" s="20"/>
      <c r="PMY37" s="20"/>
      <c r="PMZ37" s="20"/>
      <c r="PNA37" s="20"/>
      <c r="PNB37" s="20"/>
      <c r="PNC37" s="20"/>
      <c r="PND37" s="20"/>
      <c r="PNE37" s="20"/>
      <c r="PNF37" s="20"/>
      <c r="PNG37" s="20"/>
      <c r="PNH37" s="20"/>
      <c r="PNI37" s="20"/>
      <c r="PNJ37" s="20"/>
      <c r="PNK37" s="20"/>
      <c r="PNL37" s="20"/>
      <c r="PNM37" s="20"/>
      <c r="PNN37" s="20"/>
      <c r="PNO37" s="20"/>
      <c r="PNP37" s="20"/>
      <c r="PNQ37" s="20"/>
      <c r="PNR37" s="20"/>
      <c r="PNS37" s="20"/>
      <c r="PNT37" s="20"/>
      <c r="PNU37" s="20"/>
      <c r="PNV37" s="20"/>
      <c r="PNW37" s="20"/>
      <c r="PNX37" s="20"/>
      <c r="PNY37" s="20"/>
      <c r="PNZ37" s="20"/>
      <c r="POA37" s="20"/>
      <c r="POB37" s="20"/>
      <c r="POC37" s="20"/>
      <c r="POD37" s="20"/>
      <c r="POE37" s="20"/>
      <c r="POF37" s="20"/>
      <c r="POG37" s="20"/>
      <c r="POH37" s="20"/>
      <c r="POI37" s="20"/>
      <c r="POJ37" s="20"/>
      <c r="POK37" s="20"/>
      <c r="POL37" s="20"/>
      <c r="POM37" s="20"/>
      <c r="PON37" s="20"/>
      <c r="POO37" s="20"/>
      <c r="POP37" s="20"/>
      <c r="POQ37" s="20"/>
      <c r="POR37" s="20"/>
      <c r="POS37" s="20"/>
      <c r="POT37" s="20"/>
      <c r="POU37" s="20"/>
      <c r="POV37" s="20"/>
      <c r="POW37" s="20"/>
      <c r="POX37" s="20"/>
      <c r="POY37" s="20"/>
      <c r="POZ37" s="20"/>
      <c r="PPA37" s="20"/>
      <c r="PPB37" s="20"/>
      <c r="PPC37" s="20"/>
      <c r="PPD37" s="20"/>
      <c r="PPE37" s="20"/>
      <c r="PPF37" s="20"/>
      <c r="PPG37" s="20"/>
      <c r="PPH37" s="20"/>
      <c r="PPI37" s="20"/>
      <c r="PPJ37" s="20"/>
      <c r="PPK37" s="20"/>
      <c r="PPL37" s="20"/>
      <c r="PPM37" s="20"/>
      <c r="PPN37" s="20"/>
      <c r="PPO37" s="20"/>
      <c r="PPP37" s="20"/>
      <c r="PPQ37" s="20"/>
      <c r="PPR37" s="20"/>
      <c r="PPS37" s="20"/>
      <c r="PPT37" s="20"/>
      <c r="PPU37" s="20"/>
      <c r="PPV37" s="20"/>
      <c r="PPW37" s="20"/>
      <c r="PPX37" s="20"/>
      <c r="PPY37" s="20"/>
      <c r="PPZ37" s="20"/>
      <c r="PQA37" s="20"/>
      <c r="PQB37" s="20"/>
      <c r="PQC37" s="20"/>
      <c r="PQD37" s="20"/>
      <c r="PQE37" s="20"/>
      <c r="PQF37" s="20"/>
      <c r="PQG37" s="20"/>
      <c r="PQH37" s="20"/>
      <c r="PQI37" s="20"/>
      <c r="PQJ37" s="20"/>
      <c r="PQK37" s="20"/>
      <c r="PQL37" s="20"/>
      <c r="PQM37" s="20"/>
      <c r="PQN37" s="20"/>
      <c r="PQO37" s="20"/>
      <c r="PQP37" s="20"/>
      <c r="PQQ37" s="20"/>
      <c r="PQR37" s="20"/>
      <c r="PQS37" s="20"/>
      <c r="PQT37" s="20"/>
      <c r="PQU37" s="20"/>
      <c r="PQV37" s="20"/>
      <c r="PQW37" s="20"/>
      <c r="PQX37" s="20"/>
      <c r="PQY37" s="20"/>
      <c r="PQZ37" s="20"/>
      <c r="PRA37" s="20"/>
      <c r="PRB37" s="20"/>
      <c r="PRC37" s="20"/>
      <c r="PRD37" s="20"/>
      <c r="PRE37" s="20"/>
      <c r="PRF37" s="20"/>
      <c r="PRG37" s="20"/>
      <c r="PRH37" s="20"/>
      <c r="PRI37" s="20"/>
      <c r="PRJ37" s="20"/>
      <c r="PRK37" s="20"/>
      <c r="PRL37" s="20"/>
      <c r="PRM37" s="20"/>
      <c r="PRN37" s="20"/>
      <c r="PRO37" s="20"/>
      <c r="PRP37" s="20"/>
      <c r="PRQ37" s="20"/>
      <c r="PRR37" s="20"/>
      <c r="PRS37" s="20"/>
      <c r="PRT37" s="20"/>
      <c r="PRU37" s="20"/>
      <c r="PRV37" s="20"/>
      <c r="PRW37" s="20"/>
      <c r="PRX37" s="20"/>
      <c r="PRY37" s="20"/>
      <c r="PRZ37" s="20"/>
      <c r="PSA37" s="20"/>
      <c r="PSB37" s="20"/>
      <c r="PSC37" s="20"/>
      <c r="PSD37" s="20"/>
      <c r="PSE37" s="20"/>
      <c r="PSF37" s="20"/>
      <c r="PSG37" s="20"/>
      <c r="PSH37" s="20"/>
      <c r="PSI37" s="20"/>
      <c r="PSJ37" s="20"/>
      <c r="PSK37" s="20"/>
      <c r="PSL37" s="20"/>
      <c r="PSM37" s="20"/>
      <c r="PSN37" s="20"/>
      <c r="PSO37" s="20"/>
      <c r="PSP37" s="20"/>
      <c r="PSQ37" s="20"/>
      <c r="PSR37" s="20"/>
      <c r="PSS37" s="20"/>
      <c r="PST37" s="20"/>
      <c r="PSU37" s="20"/>
      <c r="PSV37" s="20"/>
      <c r="PSW37" s="20"/>
      <c r="PSX37" s="20"/>
      <c r="PSY37" s="20"/>
      <c r="PSZ37" s="20"/>
      <c r="PTA37" s="20"/>
      <c r="PTB37" s="20"/>
      <c r="PTC37" s="20"/>
      <c r="PTD37" s="20"/>
      <c r="PTE37" s="20"/>
      <c r="PTF37" s="20"/>
      <c r="PTG37" s="20"/>
      <c r="PTH37" s="20"/>
      <c r="PTI37" s="20"/>
      <c r="PTJ37" s="20"/>
      <c r="PTK37" s="20"/>
      <c r="PTL37" s="20"/>
      <c r="PTM37" s="20"/>
      <c r="PTN37" s="20"/>
      <c r="PTO37" s="20"/>
      <c r="PTP37" s="20"/>
      <c r="PTQ37" s="20"/>
      <c r="PTR37" s="20"/>
      <c r="PTS37" s="20"/>
      <c r="PTT37" s="20"/>
      <c r="PTU37" s="20"/>
      <c r="PTV37" s="20"/>
      <c r="PTW37" s="20"/>
      <c r="PTX37" s="20"/>
      <c r="PTY37" s="20"/>
      <c r="PTZ37" s="20"/>
      <c r="PUA37" s="20"/>
      <c r="PUB37" s="20"/>
      <c r="PUC37" s="20"/>
      <c r="PUD37" s="20"/>
      <c r="PUE37" s="20"/>
      <c r="PUF37" s="20"/>
      <c r="PUG37" s="20"/>
      <c r="PUH37" s="20"/>
      <c r="PUI37" s="20"/>
      <c r="PUJ37" s="20"/>
      <c r="PUK37" s="20"/>
      <c r="PUL37" s="20"/>
      <c r="PUM37" s="20"/>
      <c r="PUN37" s="20"/>
      <c r="PUO37" s="20"/>
      <c r="PUP37" s="20"/>
      <c r="PUQ37" s="20"/>
      <c r="PUR37" s="20"/>
      <c r="PUS37" s="20"/>
      <c r="PUT37" s="20"/>
      <c r="PUU37" s="20"/>
      <c r="PUV37" s="20"/>
      <c r="PUW37" s="20"/>
      <c r="PUX37" s="20"/>
      <c r="PUY37" s="20"/>
      <c r="PUZ37" s="20"/>
      <c r="PVA37" s="20"/>
      <c r="PVB37" s="20"/>
      <c r="PVC37" s="20"/>
      <c r="PVD37" s="20"/>
      <c r="PVE37" s="20"/>
      <c r="PVF37" s="20"/>
      <c r="PVG37" s="20"/>
      <c r="PVH37" s="20"/>
      <c r="PVI37" s="20"/>
      <c r="PVJ37" s="20"/>
      <c r="PVK37" s="20"/>
      <c r="PVL37" s="20"/>
      <c r="PVM37" s="20"/>
      <c r="PVN37" s="20"/>
      <c r="PVO37" s="20"/>
      <c r="PVP37" s="20"/>
      <c r="PVQ37" s="20"/>
      <c r="PVR37" s="20"/>
      <c r="PVS37" s="20"/>
      <c r="PVT37" s="20"/>
      <c r="PVU37" s="20"/>
      <c r="PVV37" s="20"/>
      <c r="PVW37" s="20"/>
      <c r="PVX37" s="20"/>
      <c r="PVY37" s="20"/>
      <c r="PVZ37" s="20"/>
      <c r="PWA37" s="20"/>
      <c r="PWB37" s="20"/>
      <c r="PWC37" s="20"/>
      <c r="PWD37" s="20"/>
      <c r="PWE37" s="20"/>
      <c r="PWF37" s="20"/>
      <c r="PWG37" s="20"/>
      <c r="PWH37" s="20"/>
      <c r="PWI37" s="20"/>
      <c r="PWJ37" s="20"/>
      <c r="PWK37" s="20"/>
      <c r="PWL37" s="20"/>
      <c r="PWM37" s="20"/>
      <c r="PWN37" s="20"/>
      <c r="PWO37" s="20"/>
      <c r="PWP37" s="20"/>
      <c r="PWQ37" s="20"/>
      <c r="PWR37" s="20"/>
      <c r="PWS37" s="20"/>
      <c r="PWT37" s="20"/>
      <c r="PWU37" s="20"/>
      <c r="PWV37" s="20"/>
      <c r="PWW37" s="20"/>
      <c r="PWX37" s="20"/>
      <c r="PWY37" s="20"/>
      <c r="PWZ37" s="20"/>
      <c r="PXA37" s="20"/>
      <c r="PXB37" s="20"/>
      <c r="PXC37" s="20"/>
      <c r="PXD37" s="20"/>
      <c r="PXE37" s="20"/>
      <c r="PXF37" s="20"/>
      <c r="PXG37" s="20"/>
      <c r="PXH37" s="20"/>
      <c r="PXI37" s="20"/>
      <c r="PXJ37" s="20"/>
      <c r="PXK37" s="20"/>
      <c r="PXL37" s="20"/>
      <c r="PXM37" s="20"/>
      <c r="PXN37" s="20"/>
      <c r="PXO37" s="20"/>
      <c r="PXP37" s="20"/>
      <c r="PXQ37" s="20"/>
      <c r="PXR37" s="20"/>
      <c r="PXS37" s="20"/>
      <c r="PXT37" s="20"/>
      <c r="PXU37" s="20"/>
      <c r="PXV37" s="20"/>
      <c r="PXW37" s="20"/>
      <c r="PXX37" s="20"/>
      <c r="PXY37" s="20"/>
      <c r="PXZ37" s="20"/>
      <c r="PYA37" s="20"/>
      <c r="PYB37" s="20"/>
      <c r="PYC37" s="20"/>
      <c r="PYD37" s="20"/>
      <c r="PYE37" s="20"/>
      <c r="PYF37" s="20"/>
      <c r="PYG37" s="20"/>
      <c r="PYH37" s="20"/>
      <c r="PYI37" s="20"/>
      <c r="PYJ37" s="20"/>
      <c r="PYK37" s="20"/>
      <c r="PYL37" s="20"/>
      <c r="PYM37" s="20"/>
      <c r="PYN37" s="20"/>
      <c r="PYO37" s="20"/>
      <c r="PYP37" s="20"/>
      <c r="PYQ37" s="20"/>
      <c r="PYR37" s="20"/>
      <c r="PYS37" s="20"/>
      <c r="PYT37" s="20"/>
      <c r="PYU37" s="20"/>
      <c r="PYV37" s="20"/>
      <c r="PYW37" s="20"/>
      <c r="PYX37" s="20"/>
      <c r="PYY37" s="20"/>
      <c r="PYZ37" s="20"/>
      <c r="PZA37" s="20"/>
      <c r="PZB37" s="20"/>
      <c r="PZC37" s="20"/>
      <c r="PZD37" s="20"/>
      <c r="PZE37" s="20"/>
      <c r="PZF37" s="20"/>
      <c r="PZG37" s="20"/>
      <c r="PZH37" s="20"/>
      <c r="PZI37" s="20"/>
      <c r="PZJ37" s="20"/>
      <c r="PZK37" s="20"/>
      <c r="PZL37" s="20"/>
      <c r="PZM37" s="20"/>
      <c r="PZN37" s="20"/>
      <c r="PZO37" s="20"/>
      <c r="PZP37" s="20"/>
      <c r="PZQ37" s="20"/>
      <c r="PZR37" s="20"/>
      <c r="PZS37" s="20"/>
      <c r="PZT37" s="20"/>
      <c r="PZU37" s="20"/>
      <c r="PZV37" s="20"/>
      <c r="PZW37" s="20"/>
      <c r="PZX37" s="20"/>
      <c r="PZY37" s="20"/>
      <c r="PZZ37" s="20"/>
      <c r="QAA37" s="20"/>
      <c r="QAB37" s="20"/>
      <c r="QAC37" s="20"/>
      <c r="QAD37" s="20"/>
      <c r="QAE37" s="20"/>
      <c r="QAF37" s="20"/>
      <c r="QAG37" s="20"/>
      <c r="QAH37" s="20"/>
      <c r="QAI37" s="20"/>
      <c r="QAJ37" s="20"/>
      <c r="QAK37" s="20"/>
      <c r="QAL37" s="20"/>
      <c r="QAM37" s="20"/>
      <c r="QAN37" s="20"/>
      <c r="QAO37" s="20"/>
      <c r="QAP37" s="20"/>
      <c r="QAQ37" s="20"/>
      <c r="QAR37" s="20"/>
      <c r="QAS37" s="20"/>
      <c r="QAT37" s="20"/>
      <c r="QAU37" s="20"/>
      <c r="QAV37" s="20"/>
      <c r="QAW37" s="20"/>
      <c r="QAX37" s="20"/>
      <c r="QAY37" s="20"/>
      <c r="QAZ37" s="20"/>
      <c r="QBA37" s="20"/>
      <c r="QBB37" s="20"/>
      <c r="QBC37" s="20"/>
      <c r="QBD37" s="20"/>
      <c r="QBE37" s="20"/>
      <c r="QBF37" s="20"/>
      <c r="QBG37" s="20"/>
      <c r="QBH37" s="20"/>
      <c r="QBI37" s="20"/>
      <c r="QBJ37" s="20"/>
      <c r="QBK37" s="20"/>
      <c r="QBL37" s="20"/>
      <c r="QBM37" s="20"/>
      <c r="QBN37" s="20"/>
      <c r="QBO37" s="20"/>
      <c r="QBP37" s="20"/>
      <c r="QBQ37" s="20"/>
      <c r="QBR37" s="20"/>
      <c r="QBS37" s="20"/>
      <c r="QBT37" s="20"/>
      <c r="QBU37" s="20"/>
      <c r="QBV37" s="20"/>
      <c r="QBW37" s="20"/>
      <c r="QBX37" s="20"/>
      <c r="QBY37" s="20"/>
      <c r="QBZ37" s="20"/>
      <c r="QCA37" s="20"/>
      <c r="QCB37" s="20"/>
      <c r="QCC37" s="20"/>
      <c r="QCD37" s="20"/>
      <c r="QCE37" s="20"/>
      <c r="QCF37" s="20"/>
      <c r="QCG37" s="20"/>
      <c r="QCH37" s="20"/>
      <c r="QCI37" s="20"/>
      <c r="QCJ37" s="20"/>
      <c r="QCK37" s="20"/>
      <c r="QCL37" s="20"/>
      <c r="QCM37" s="20"/>
      <c r="QCN37" s="20"/>
      <c r="QCO37" s="20"/>
      <c r="QCP37" s="20"/>
      <c r="QCQ37" s="20"/>
      <c r="QCR37" s="20"/>
      <c r="QCS37" s="20"/>
      <c r="QCT37" s="20"/>
      <c r="QCU37" s="20"/>
      <c r="QCV37" s="20"/>
      <c r="QCW37" s="20"/>
      <c r="QCX37" s="20"/>
      <c r="QCY37" s="20"/>
      <c r="QCZ37" s="20"/>
      <c r="QDA37" s="20"/>
      <c r="QDB37" s="20"/>
      <c r="QDC37" s="20"/>
      <c r="QDD37" s="20"/>
      <c r="QDE37" s="20"/>
      <c r="QDF37" s="20"/>
      <c r="QDG37" s="20"/>
      <c r="QDH37" s="20"/>
      <c r="QDI37" s="20"/>
      <c r="QDJ37" s="20"/>
      <c r="QDK37" s="20"/>
      <c r="QDL37" s="20"/>
      <c r="QDM37" s="20"/>
      <c r="QDN37" s="20"/>
      <c r="QDO37" s="20"/>
      <c r="QDP37" s="20"/>
      <c r="QDQ37" s="20"/>
      <c r="QDR37" s="20"/>
      <c r="QDS37" s="20"/>
      <c r="QDT37" s="20"/>
      <c r="QDU37" s="20"/>
      <c r="QDV37" s="20"/>
      <c r="QDW37" s="20"/>
      <c r="QDX37" s="20"/>
      <c r="QDY37" s="20"/>
      <c r="QDZ37" s="20"/>
      <c r="QEA37" s="20"/>
      <c r="QEB37" s="20"/>
      <c r="QEC37" s="20"/>
      <c r="QED37" s="20"/>
      <c r="QEE37" s="20"/>
      <c r="QEF37" s="20"/>
      <c r="QEG37" s="20"/>
      <c r="QEH37" s="20"/>
      <c r="QEI37" s="20"/>
      <c r="QEJ37" s="20"/>
      <c r="QEK37" s="20"/>
      <c r="QEL37" s="20"/>
      <c r="QEM37" s="20"/>
      <c r="QEN37" s="20"/>
      <c r="QEO37" s="20"/>
      <c r="QEP37" s="20"/>
      <c r="QEQ37" s="20"/>
      <c r="QER37" s="20"/>
      <c r="QES37" s="20"/>
      <c r="QET37" s="20"/>
      <c r="QEU37" s="20"/>
      <c r="QEV37" s="20"/>
      <c r="QEW37" s="20"/>
      <c r="QEX37" s="20"/>
      <c r="QEY37" s="20"/>
      <c r="QEZ37" s="20"/>
      <c r="QFA37" s="20"/>
      <c r="QFB37" s="20"/>
      <c r="QFC37" s="20"/>
      <c r="QFD37" s="20"/>
      <c r="QFE37" s="20"/>
      <c r="QFF37" s="20"/>
      <c r="QFG37" s="20"/>
      <c r="QFH37" s="20"/>
      <c r="QFI37" s="20"/>
      <c r="QFJ37" s="20"/>
      <c r="QFK37" s="20"/>
      <c r="QFL37" s="20"/>
      <c r="QFM37" s="20"/>
      <c r="QFN37" s="20"/>
      <c r="QFO37" s="20"/>
      <c r="QFP37" s="20"/>
      <c r="QFQ37" s="20"/>
      <c r="QFR37" s="20"/>
      <c r="QFS37" s="20"/>
      <c r="QFT37" s="20"/>
      <c r="QFU37" s="20"/>
      <c r="QFV37" s="20"/>
      <c r="QFW37" s="20"/>
      <c r="QFX37" s="20"/>
      <c r="QFY37" s="20"/>
      <c r="QFZ37" s="20"/>
      <c r="QGA37" s="20"/>
      <c r="QGB37" s="20"/>
      <c r="QGC37" s="20"/>
      <c r="QGD37" s="20"/>
      <c r="QGE37" s="20"/>
      <c r="QGF37" s="20"/>
      <c r="QGG37" s="20"/>
      <c r="QGH37" s="20"/>
      <c r="QGI37" s="20"/>
      <c r="QGJ37" s="20"/>
      <c r="QGK37" s="20"/>
      <c r="QGL37" s="20"/>
      <c r="QGM37" s="20"/>
      <c r="QGN37" s="20"/>
      <c r="QGO37" s="20"/>
      <c r="QGP37" s="20"/>
      <c r="QGQ37" s="20"/>
      <c r="QGR37" s="20"/>
      <c r="QGS37" s="20"/>
      <c r="QGT37" s="20"/>
      <c r="QGU37" s="20"/>
      <c r="QGV37" s="20"/>
      <c r="QGW37" s="20"/>
      <c r="QGX37" s="20"/>
      <c r="QGY37" s="20"/>
      <c r="QGZ37" s="20"/>
      <c r="QHA37" s="20"/>
      <c r="QHB37" s="20"/>
      <c r="QHC37" s="20"/>
      <c r="QHD37" s="20"/>
      <c r="QHE37" s="20"/>
      <c r="QHF37" s="20"/>
      <c r="QHG37" s="20"/>
      <c r="QHH37" s="20"/>
      <c r="QHI37" s="20"/>
      <c r="QHJ37" s="20"/>
      <c r="QHK37" s="20"/>
      <c r="QHL37" s="20"/>
      <c r="QHM37" s="20"/>
      <c r="QHN37" s="20"/>
      <c r="QHO37" s="20"/>
      <c r="QHP37" s="20"/>
      <c r="QHQ37" s="20"/>
      <c r="QHR37" s="20"/>
      <c r="QHS37" s="20"/>
      <c r="QHT37" s="20"/>
      <c r="QHU37" s="20"/>
      <c r="QHV37" s="20"/>
      <c r="QHW37" s="20"/>
      <c r="QHX37" s="20"/>
      <c r="QHY37" s="20"/>
      <c r="QHZ37" s="20"/>
      <c r="QIA37" s="20"/>
      <c r="QIB37" s="20"/>
      <c r="QIC37" s="20"/>
      <c r="QID37" s="20"/>
      <c r="QIE37" s="20"/>
      <c r="QIF37" s="20"/>
      <c r="QIG37" s="20"/>
      <c r="QIH37" s="20"/>
      <c r="QII37" s="20"/>
      <c r="QIJ37" s="20"/>
      <c r="QIK37" s="20"/>
      <c r="QIL37" s="20"/>
      <c r="QIM37" s="20"/>
      <c r="QIN37" s="20"/>
      <c r="QIO37" s="20"/>
      <c r="QIP37" s="20"/>
      <c r="QIQ37" s="20"/>
      <c r="QIR37" s="20"/>
      <c r="QIS37" s="20"/>
      <c r="QIT37" s="20"/>
      <c r="QIU37" s="20"/>
      <c r="QIV37" s="20"/>
      <c r="QIW37" s="20"/>
      <c r="QIX37" s="20"/>
      <c r="QIY37" s="20"/>
      <c r="QIZ37" s="20"/>
      <c r="QJA37" s="20"/>
      <c r="QJB37" s="20"/>
      <c r="QJC37" s="20"/>
      <c r="QJD37" s="20"/>
      <c r="QJE37" s="20"/>
      <c r="QJF37" s="20"/>
      <c r="QJG37" s="20"/>
      <c r="QJH37" s="20"/>
      <c r="QJI37" s="20"/>
      <c r="QJJ37" s="20"/>
      <c r="QJK37" s="20"/>
      <c r="QJL37" s="20"/>
      <c r="QJM37" s="20"/>
      <c r="QJN37" s="20"/>
      <c r="QJO37" s="20"/>
      <c r="QJP37" s="20"/>
      <c r="QJQ37" s="20"/>
      <c r="QJR37" s="20"/>
      <c r="QJS37" s="20"/>
      <c r="QJT37" s="20"/>
      <c r="QJU37" s="20"/>
      <c r="QJV37" s="20"/>
      <c r="QJW37" s="20"/>
      <c r="QJX37" s="20"/>
      <c r="QJY37" s="20"/>
      <c r="QJZ37" s="20"/>
      <c r="QKA37" s="20"/>
      <c r="QKB37" s="20"/>
      <c r="QKC37" s="20"/>
      <c r="QKD37" s="20"/>
      <c r="QKE37" s="20"/>
      <c r="QKF37" s="20"/>
      <c r="QKG37" s="20"/>
      <c r="QKH37" s="20"/>
      <c r="QKI37" s="20"/>
      <c r="QKJ37" s="20"/>
      <c r="QKK37" s="20"/>
      <c r="QKL37" s="20"/>
      <c r="QKM37" s="20"/>
      <c r="QKN37" s="20"/>
      <c r="QKO37" s="20"/>
      <c r="QKP37" s="20"/>
      <c r="QKQ37" s="20"/>
      <c r="QKR37" s="20"/>
      <c r="QKS37" s="20"/>
      <c r="QKT37" s="20"/>
      <c r="QKU37" s="20"/>
      <c r="QKV37" s="20"/>
      <c r="QKW37" s="20"/>
      <c r="QKX37" s="20"/>
      <c r="QKY37" s="20"/>
      <c r="QKZ37" s="20"/>
      <c r="QLA37" s="20"/>
      <c r="QLB37" s="20"/>
      <c r="QLC37" s="20"/>
      <c r="QLD37" s="20"/>
      <c r="QLE37" s="20"/>
      <c r="QLF37" s="20"/>
      <c r="QLG37" s="20"/>
      <c r="QLH37" s="20"/>
      <c r="QLI37" s="20"/>
      <c r="QLJ37" s="20"/>
      <c r="QLK37" s="20"/>
      <c r="QLL37" s="20"/>
      <c r="QLM37" s="20"/>
      <c r="QLN37" s="20"/>
      <c r="QLO37" s="20"/>
      <c r="QLP37" s="20"/>
      <c r="QLQ37" s="20"/>
      <c r="QLR37" s="20"/>
      <c r="QLS37" s="20"/>
      <c r="QLT37" s="20"/>
      <c r="QLU37" s="20"/>
      <c r="QLV37" s="20"/>
      <c r="QLW37" s="20"/>
      <c r="QLX37" s="20"/>
      <c r="QLY37" s="20"/>
      <c r="QLZ37" s="20"/>
      <c r="QMA37" s="20"/>
      <c r="QMB37" s="20"/>
      <c r="QMC37" s="20"/>
      <c r="QMD37" s="20"/>
      <c r="QME37" s="20"/>
      <c r="QMF37" s="20"/>
      <c r="QMG37" s="20"/>
      <c r="QMH37" s="20"/>
      <c r="QMI37" s="20"/>
      <c r="QMJ37" s="20"/>
      <c r="QMK37" s="20"/>
      <c r="QML37" s="20"/>
      <c r="QMM37" s="20"/>
      <c r="QMN37" s="20"/>
      <c r="QMO37" s="20"/>
      <c r="QMP37" s="20"/>
      <c r="QMQ37" s="20"/>
      <c r="QMR37" s="20"/>
      <c r="QMS37" s="20"/>
      <c r="QMT37" s="20"/>
      <c r="QMU37" s="20"/>
      <c r="QMV37" s="20"/>
      <c r="QMW37" s="20"/>
      <c r="QMX37" s="20"/>
      <c r="QMY37" s="20"/>
      <c r="QMZ37" s="20"/>
      <c r="QNA37" s="20"/>
      <c r="QNB37" s="20"/>
      <c r="QNC37" s="20"/>
      <c r="QND37" s="20"/>
      <c r="QNE37" s="20"/>
      <c r="QNF37" s="20"/>
      <c r="QNG37" s="20"/>
      <c r="QNH37" s="20"/>
      <c r="QNI37" s="20"/>
      <c r="QNJ37" s="20"/>
      <c r="QNK37" s="20"/>
      <c r="QNL37" s="20"/>
      <c r="QNM37" s="20"/>
      <c r="QNN37" s="20"/>
      <c r="QNO37" s="20"/>
      <c r="QNP37" s="20"/>
      <c r="QNQ37" s="20"/>
      <c r="QNR37" s="20"/>
      <c r="QNS37" s="20"/>
      <c r="QNT37" s="20"/>
      <c r="QNU37" s="20"/>
      <c r="QNV37" s="20"/>
      <c r="QNW37" s="20"/>
      <c r="QNX37" s="20"/>
      <c r="QNY37" s="20"/>
      <c r="QNZ37" s="20"/>
      <c r="QOA37" s="20"/>
      <c r="QOB37" s="20"/>
      <c r="QOC37" s="20"/>
      <c r="QOD37" s="20"/>
      <c r="QOE37" s="20"/>
      <c r="QOF37" s="20"/>
      <c r="QOG37" s="20"/>
      <c r="QOH37" s="20"/>
      <c r="QOI37" s="20"/>
      <c r="QOJ37" s="20"/>
      <c r="QOK37" s="20"/>
      <c r="QOL37" s="20"/>
      <c r="QOM37" s="20"/>
      <c r="QON37" s="20"/>
      <c r="QOO37" s="20"/>
      <c r="QOP37" s="20"/>
      <c r="QOQ37" s="20"/>
      <c r="QOR37" s="20"/>
      <c r="QOS37" s="20"/>
      <c r="QOT37" s="20"/>
      <c r="QOU37" s="20"/>
      <c r="QOV37" s="20"/>
      <c r="QOW37" s="20"/>
      <c r="QOX37" s="20"/>
      <c r="QOY37" s="20"/>
      <c r="QOZ37" s="20"/>
      <c r="QPA37" s="20"/>
      <c r="QPB37" s="20"/>
      <c r="QPC37" s="20"/>
      <c r="QPD37" s="20"/>
      <c r="QPE37" s="20"/>
      <c r="QPF37" s="20"/>
      <c r="QPG37" s="20"/>
      <c r="QPH37" s="20"/>
      <c r="QPI37" s="20"/>
      <c r="QPJ37" s="20"/>
      <c r="QPK37" s="20"/>
      <c r="QPL37" s="20"/>
      <c r="QPM37" s="20"/>
      <c r="QPN37" s="20"/>
      <c r="QPO37" s="20"/>
      <c r="QPP37" s="20"/>
      <c r="QPQ37" s="20"/>
      <c r="QPR37" s="20"/>
      <c r="QPS37" s="20"/>
      <c r="QPT37" s="20"/>
      <c r="QPU37" s="20"/>
      <c r="QPV37" s="20"/>
      <c r="QPW37" s="20"/>
      <c r="QPX37" s="20"/>
      <c r="QPY37" s="20"/>
      <c r="QPZ37" s="20"/>
      <c r="QQA37" s="20"/>
      <c r="QQB37" s="20"/>
      <c r="QQC37" s="20"/>
      <c r="QQD37" s="20"/>
      <c r="QQE37" s="20"/>
      <c r="QQF37" s="20"/>
      <c r="QQG37" s="20"/>
      <c r="QQH37" s="20"/>
      <c r="QQI37" s="20"/>
      <c r="QQJ37" s="20"/>
      <c r="QQK37" s="20"/>
      <c r="QQL37" s="20"/>
      <c r="QQM37" s="20"/>
      <c r="QQN37" s="20"/>
      <c r="QQO37" s="20"/>
      <c r="QQP37" s="20"/>
      <c r="QQQ37" s="20"/>
      <c r="QQR37" s="20"/>
      <c r="QQS37" s="20"/>
      <c r="QQT37" s="20"/>
      <c r="QQU37" s="20"/>
      <c r="QQV37" s="20"/>
      <c r="QQW37" s="20"/>
      <c r="QQX37" s="20"/>
      <c r="QQY37" s="20"/>
      <c r="QQZ37" s="20"/>
      <c r="QRA37" s="20"/>
      <c r="QRB37" s="20"/>
      <c r="QRC37" s="20"/>
      <c r="QRD37" s="20"/>
      <c r="QRE37" s="20"/>
      <c r="QRF37" s="20"/>
      <c r="QRG37" s="20"/>
      <c r="QRH37" s="20"/>
      <c r="QRI37" s="20"/>
      <c r="QRJ37" s="20"/>
      <c r="QRK37" s="20"/>
      <c r="QRL37" s="20"/>
      <c r="QRM37" s="20"/>
      <c r="QRN37" s="20"/>
      <c r="QRO37" s="20"/>
      <c r="QRP37" s="20"/>
      <c r="QRQ37" s="20"/>
      <c r="QRR37" s="20"/>
      <c r="QRS37" s="20"/>
      <c r="QRT37" s="20"/>
      <c r="QRU37" s="20"/>
      <c r="QRV37" s="20"/>
      <c r="QRW37" s="20"/>
      <c r="QRX37" s="20"/>
      <c r="QRY37" s="20"/>
      <c r="QRZ37" s="20"/>
      <c r="QSA37" s="20"/>
      <c r="QSB37" s="20"/>
      <c r="QSC37" s="20"/>
      <c r="QSD37" s="20"/>
      <c r="QSE37" s="20"/>
      <c r="QSF37" s="20"/>
      <c r="QSG37" s="20"/>
      <c r="QSH37" s="20"/>
      <c r="QSI37" s="20"/>
      <c r="QSJ37" s="20"/>
      <c r="QSK37" s="20"/>
      <c r="QSL37" s="20"/>
      <c r="QSM37" s="20"/>
      <c r="QSN37" s="20"/>
      <c r="QSO37" s="20"/>
      <c r="QSP37" s="20"/>
      <c r="QSQ37" s="20"/>
      <c r="QSR37" s="20"/>
      <c r="QSS37" s="20"/>
      <c r="QST37" s="20"/>
      <c r="QSU37" s="20"/>
      <c r="QSV37" s="20"/>
      <c r="QSW37" s="20"/>
      <c r="QSX37" s="20"/>
      <c r="QSY37" s="20"/>
      <c r="QSZ37" s="20"/>
      <c r="QTA37" s="20"/>
      <c r="QTB37" s="20"/>
      <c r="QTC37" s="20"/>
      <c r="QTD37" s="20"/>
      <c r="QTE37" s="20"/>
      <c r="QTF37" s="20"/>
      <c r="QTG37" s="20"/>
      <c r="QTH37" s="20"/>
      <c r="QTI37" s="20"/>
      <c r="QTJ37" s="20"/>
      <c r="QTK37" s="20"/>
      <c r="QTL37" s="20"/>
      <c r="QTM37" s="20"/>
      <c r="QTN37" s="20"/>
      <c r="QTO37" s="20"/>
      <c r="QTP37" s="20"/>
      <c r="QTQ37" s="20"/>
      <c r="QTR37" s="20"/>
      <c r="QTS37" s="20"/>
      <c r="QTT37" s="20"/>
      <c r="QTU37" s="20"/>
      <c r="QTV37" s="20"/>
      <c r="QTW37" s="20"/>
      <c r="QTX37" s="20"/>
      <c r="QTY37" s="20"/>
      <c r="QTZ37" s="20"/>
      <c r="QUA37" s="20"/>
      <c r="QUB37" s="20"/>
      <c r="QUC37" s="20"/>
      <c r="QUD37" s="20"/>
      <c r="QUE37" s="20"/>
      <c r="QUF37" s="20"/>
      <c r="QUG37" s="20"/>
      <c r="QUH37" s="20"/>
      <c r="QUI37" s="20"/>
      <c r="QUJ37" s="20"/>
      <c r="QUK37" s="20"/>
      <c r="QUL37" s="20"/>
      <c r="QUM37" s="20"/>
      <c r="QUN37" s="20"/>
      <c r="QUO37" s="20"/>
      <c r="QUP37" s="20"/>
      <c r="QUQ37" s="20"/>
      <c r="QUR37" s="20"/>
      <c r="QUS37" s="20"/>
      <c r="QUT37" s="20"/>
      <c r="QUU37" s="20"/>
      <c r="QUV37" s="20"/>
      <c r="QUW37" s="20"/>
      <c r="QUX37" s="20"/>
      <c r="QUY37" s="20"/>
      <c r="QUZ37" s="20"/>
      <c r="QVA37" s="20"/>
      <c r="QVB37" s="20"/>
      <c r="QVC37" s="20"/>
      <c r="QVD37" s="20"/>
      <c r="QVE37" s="20"/>
      <c r="QVF37" s="20"/>
      <c r="QVG37" s="20"/>
      <c r="QVH37" s="20"/>
      <c r="QVI37" s="20"/>
      <c r="QVJ37" s="20"/>
      <c r="QVK37" s="20"/>
      <c r="QVL37" s="20"/>
      <c r="QVM37" s="20"/>
      <c r="QVN37" s="20"/>
      <c r="QVO37" s="20"/>
      <c r="QVP37" s="20"/>
      <c r="QVQ37" s="20"/>
      <c r="QVR37" s="20"/>
      <c r="QVS37" s="20"/>
      <c r="QVT37" s="20"/>
      <c r="QVU37" s="20"/>
      <c r="QVV37" s="20"/>
      <c r="QVW37" s="20"/>
      <c r="QVX37" s="20"/>
      <c r="QVY37" s="20"/>
      <c r="QVZ37" s="20"/>
      <c r="QWA37" s="20"/>
      <c r="QWB37" s="20"/>
      <c r="QWC37" s="20"/>
      <c r="QWD37" s="20"/>
      <c r="QWE37" s="20"/>
      <c r="QWF37" s="20"/>
      <c r="QWG37" s="20"/>
      <c r="QWH37" s="20"/>
      <c r="QWI37" s="20"/>
      <c r="QWJ37" s="20"/>
      <c r="QWK37" s="20"/>
      <c r="QWL37" s="20"/>
      <c r="QWM37" s="20"/>
      <c r="QWN37" s="20"/>
      <c r="QWO37" s="20"/>
      <c r="QWP37" s="20"/>
      <c r="QWQ37" s="20"/>
      <c r="QWR37" s="20"/>
      <c r="QWS37" s="20"/>
      <c r="QWT37" s="20"/>
      <c r="QWU37" s="20"/>
      <c r="QWV37" s="20"/>
      <c r="QWW37" s="20"/>
      <c r="QWX37" s="20"/>
      <c r="QWY37" s="20"/>
      <c r="QWZ37" s="20"/>
      <c r="QXA37" s="20"/>
      <c r="QXB37" s="20"/>
      <c r="QXC37" s="20"/>
      <c r="QXD37" s="20"/>
      <c r="QXE37" s="20"/>
      <c r="QXF37" s="20"/>
      <c r="QXG37" s="20"/>
      <c r="QXH37" s="20"/>
      <c r="QXI37" s="20"/>
      <c r="QXJ37" s="20"/>
      <c r="QXK37" s="20"/>
      <c r="QXL37" s="20"/>
      <c r="QXM37" s="20"/>
      <c r="QXN37" s="20"/>
      <c r="QXO37" s="20"/>
      <c r="QXP37" s="20"/>
      <c r="QXQ37" s="20"/>
      <c r="QXR37" s="20"/>
      <c r="QXS37" s="20"/>
      <c r="QXT37" s="20"/>
      <c r="QXU37" s="20"/>
      <c r="QXV37" s="20"/>
      <c r="QXW37" s="20"/>
      <c r="QXX37" s="20"/>
      <c r="QXY37" s="20"/>
      <c r="QXZ37" s="20"/>
      <c r="QYA37" s="20"/>
      <c r="QYB37" s="20"/>
      <c r="QYC37" s="20"/>
      <c r="QYD37" s="20"/>
      <c r="QYE37" s="20"/>
      <c r="QYF37" s="20"/>
      <c r="QYG37" s="20"/>
      <c r="QYH37" s="20"/>
      <c r="QYI37" s="20"/>
      <c r="QYJ37" s="20"/>
      <c r="QYK37" s="20"/>
      <c r="QYL37" s="20"/>
      <c r="QYM37" s="20"/>
      <c r="QYN37" s="20"/>
      <c r="QYO37" s="20"/>
      <c r="QYP37" s="20"/>
      <c r="QYQ37" s="20"/>
      <c r="QYR37" s="20"/>
      <c r="QYS37" s="20"/>
      <c r="QYT37" s="20"/>
      <c r="QYU37" s="20"/>
      <c r="QYV37" s="20"/>
      <c r="QYW37" s="20"/>
      <c r="QYX37" s="20"/>
      <c r="QYY37" s="20"/>
      <c r="QYZ37" s="20"/>
      <c r="QZA37" s="20"/>
      <c r="QZB37" s="20"/>
      <c r="QZC37" s="20"/>
      <c r="QZD37" s="20"/>
      <c r="QZE37" s="20"/>
      <c r="QZF37" s="20"/>
      <c r="QZG37" s="20"/>
      <c r="QZH37" s="20"/>
      <c r="QZI37" s="20"/>
      <c r="QZJ37" s="20"/>
      <c r="QZK37" s="20"/>
      <c r="QZL37" s="20"/>
      <c r="QZM37" s="20"/>
      <c r="QZN37" s="20"/>
      <c r="QZO37" s="20"/>
      <c r="QZP37" s="20"/>
      <c r="QZQ37" s="20"/>
      <c r="QZR37" s="20"/>
      <c r="QZS37" s="20"/>
      <c r="QZT37" s="20"/>
      <c r="QZU37" s="20"/>
      <c r="QZV37" s="20"/>
      <c r="QZW37" s="20"/>
      <c r="QZX37" s="20"/>
      <c r="QZY37" s="20"/>
      <c r="QZZ37" s="20"/>
      <c r="RAA37" s="20"/>
      <c r="RAB37" s="20"/>
      <c r="RAC37" s="20"/>
      <c r="RAD37" s="20"/>
      <c r="RAE37" s="20"/>
      <c r="RAF37" s="20"/>
      <c r="RAG37" s="20"/>
      <c r="RAH37" s="20"/>
      <c r="RAI37" s="20"/>
      <c r="RAJ37" s="20"/>
      <c r="RAK37" s="20"/>
      <c r="RAL37" s="20"/>
      <c r="RAM37" s="20"/>
      <c r="RAN37" s="20"/>
      <c r="RAO37" s="20"/>
      <c r="RAP37" s="20"/>
      <c r="RAQ37" s="20"/>
      <c r="RAR37" s="20"/>
      <c r="RAS37" s="20"/>
      <c r="RAT37" s="20"/>
      <c r="RAU37" s="20"/>
      <c r="RAV37" s="20"/>
      <c r="RAW37" s="20"/>
      <c r="RAX37" s="20"/>
      <c r="RAY37" s="20"/>
      <c r="RAZ37" s="20"/>
      <c r="RBA37" s="20"/>
      <c r="RBB37" s="20"/>
      <c r="RBC37" s="20"/>
      <c r="RBD37" s="20"/>
      <c r="RBE37" s="20"/>
      <c r="RBF37" s="20"/>
      <c r="RBG37" s="20"/>
      <c r="RBH37" s="20"/>
      <c r="RBI37" s="20"/>
      <c r="RBJ37" s="20"/>
      <c r="RBK37" s="20"/>
      <c r="RBL37" s="20"/>
      <c r="RBM37" s="20"/>
      <c r="RBN37" s="20"/>
      <c r="RBO37" s="20"/>
      <c r="RBP37" s="20"/>
      <c r="RBQ37" s="20"/>
      <c r="RBR37" s="20"/>
      <c r="RBS37" s="20"/>
      <c r="RBT37" s="20"/>
      <c r="RBU37" s="20"/>
      <c r="RBV37" s="20"/>
      <c r="RBW37" s="20"/>
      <c r="RBX37" s="20"/>
      <c r="RBY37" s="20"/>
      <c r="RBZ37" s="20"/>
      <c r="RCA37" s="20"/>
      <c r="RCB37" s="20"/>
      <c r="RCC37" s="20"/>
      <c r="RCD37" s="20"/>
      <c r="RCE37" s="20"/>
      <c r="RCF37" s="20"/>
      <c r="RCG37" s="20"/>
      <c r="RCH37" s="20"/>
      <c r="RCI37" s="20"/>
      <c r="RCJ37" s="20"/>
      <c r="RCK37" s="20"/>
      <c r="RCL37" s="20"/>
      <c r="RCM37" s="20"/>
      <c r="RCN37" s="20"/>
      <c r="RCO37" s="20"/>
      <c r="RCP37" s="20"/>
      <c r="RCQ37" s="20"/>
      <c r="RCR37" s="20"/>
      <c r="RCS37" s="20"/>
      <c r="RCT37" s="20"/>
      <c r="RCU37" s="20"/>
      <c r="RCV37" s="20"/>
      <c r="RCW37" s="20"/>
      <c r="RCX37" s="20"/>
      <c r="RCY37" s="20"/>
      <c r="RCZ37" s="20"/>
      <c r="RDA37" s="20"/>
      <c r="RDB37" s="20"/>
      <c r="RDC37" s="20"/>
      <c r="RDD37" s="20"/>
      <c r="RDE37" s="20"/>
      <c r="RDF37" s="20"/>
      <c r="RDG37" s="20"/>
      <c r="RDH37" s="20"/>
      <c r="RDI37" s="20"/>
      <c r="RDJ37" s="20"/>
      <c r="RDK37" s="20"/>
      <c r="RDL37" s="20"/>
      <c r="RDM37" s="20"/>
      <c r="RDN37" s="20"/>
      <c r="RDO37" s="20"/>
      <c r="RDP37" s="20"/>
      <c r="RDQ37" s="20"/>
      <c r="RDR37" s="20"/>
      <c r="RDS37" s="20"/>
      <c r="RDT37" s="20"/>
      <c r="RDU37" s="20"/>
      <c r="RDV37" s="20"/>
      <c r="RDW37" s="20"/>
      <c r="RDX37" s="20"/>
      <c r="RDY37" s="20"/>
      <c r="RDZ37" s="20"/>
      <c r="REA37" s="20"/>
      <c r="REB37" s="20"/>
      <c r="REC37" s="20"/>
      <c r="RED37" s="20"/>
      <c r="REE37" s="20"/>
      <c r="REF37" s="20"/>
      <c r="REG37" s="20"/>
      <c r="REH37" s="20"/>
      <c r="REI37" s="20"/>
      <c r="REJ37" s="20"/>
      <c r="REK37" s="20"/>
      <c r="REL37" s="20"/>
      <c r="REM37" s="20"/>
      <c r="REN37" s="20"/>
      <c r="REO37" s="20"/>
      <c r="REP37" s="20"/>
      <c r="REQ37" s="20"/>
      <c r="RER37" s="20"/>
      <c r="RES37" s="20"/>
      <c r="RET37" s="20"/>
      <c r="REU37" s="20"/>
      <c r="REV37" s="20"/>
      <c r="REW37" s="20"/>
      <c r="REX37" s="20"/>
      <c r="REY37" s="20"/>
      <c r="REZ37" s="20"/>
      <c r="RFA37" s="20"/>
      <c r="RFB37" s="20"/>
      <c r="RFC37" s="20"/>
      <c r="RFD37" s="20"/>
      <c r="RFE37" s="20"/>
      <c r="RFF37" s="20"/>
      <c r="RFG37" s="20"/>
      <c r="RFH37" s="20"/>
      <c r="RFI37" s="20"/>
      <c r="RFJ37" s="20"/>
      <c r="RFK37" s="20"/>
      <c r="RFL37" s="20"/>
      <c r="RFM37" s="20"/>
      <c r="RFN37" s="20"/>
      <c r="RFO37" s="20"/>
      <c r="RFP37" s="20"/>
      <c r="RFQ37" s="20"/>
      <c r="RFR37" s="20"/>
      <c r="RFS37" s="20"/>
      <c r="RFT37" s="20"/>
      <c r="RFU37" s="20"/>
      <c r="RFV37" s="20"/>
      <c r="RFW37" s="20"/>
      <c r="RFX37" s="20"/>
      <c r="RFY37" s="20"/>
      <c r="RFZ37" s="20"/>
      <c r="RGA37" s="20"/>
      <c r="RGB37" s="20"/>
      <c r="RGC37" s="20"/>
      <c r="RGD37" s="20"/>
      <c r="RGE37" s="20"/>
      <c r="RGF37" s="20"/>
      <c r="RGG37" s="20"/>
      <c r="RGH37" s="20"/>
      <c r="RGI37" s="20"/>
      <c r="RGJ37" s="20"/>
      <c r="RGK37" s="20"/>
      <c r="RGL37" s="20"/>
      <c r="RGM37" s="20"/>
      <c r="RGN37" s="20"/>
      <c r="RGO37" s="20"/>
      <c r="RGP37" s="20"/>
      <c r="RGQ37" s="20"/>
      <c r="RGR37" s="20"/>
      <c r="RGS37" s="20"/>
      <c r="RGT37" s="20"/>
      <c r="RGU37" s="20"/>
      <c r="RGV37" s="20"/>
      <c r="RGW37" s="20"/>
      <c r="RGX37" s="20"/>
      <c r="RGY37" s="20"/>
      <c r="RGZ37" s="20"/>
      <c r="RHA37" s="20"/>
      <c r="RHB37" s="20"/>
      <c r="RHC37" s="20"/>
      <c r="RHD37" s="20"/>
      <c r="RHE37" s="20"/>
      <c r="RHF37" s="20"/>
      <c r="RHG37" s="20"/>
      <c r="RHH37" s="20"/>
      <c r="RHI37" s="20"/>
      <c r="RHJ37" s="20"/>
      <c r="RHK37" s="20"/>
      <c r="RHL37" s="20"/>
      <c r="RHM37" s="20"/>
      <c r="RHN37" s="20"/>
      <c r="RHO37" s="20"/>
      <c r="RHP37" s="20"/>
      <c r="RHQ37" s="20"/>
      <c r="RHR37" s="20"/>
      <c r="RHS37" s="20"/>
      <c r="RHT37" s="20"/>
      <c r="RHU37" s="20"/>
      <c r="RHV37" s="20"/>
      <c r="RHW37" s="20"/>
      <c r="RHX37" s="20"/>
      <c r="RHY37" s="20"/>
      <c r="RHZ37" s="20"/>
      <c r="RIA37" s="20"/>
      <c r="RIB37" s="20"/>
      <c r="RIC37" s="20"/>
      <c r="RID37" s="20"/>
      <c r="RIE37" s="20"/>
      <c r="RIF37" s="20"/>
      <c r="RIG37" s="20"/>
      <c r="RIH37" s="20"/>
      <c r="RII37" s="20"/>
      <c r="RIJ37" s="20"/>
      <c r="RIK37" s="20"/>
      <c r="RIL37" s="20"/>
      <c r="RIM37" s="20"/>
      <c r="RIN37" s="20"/>
      <c r="RIO37" s="20"/>
      <c r="RIP37" s="20"/>
      <c r="RIQ37" s="20"/>
      <c r="RIR37" s="20"/>
      <c r="RIS37" s="20"/>
      <c r="RIT37" s="20"/>
      <c r="RIU37" s="20"/>
      <c r="RIV37" s="20"/>
      <c r="RIW37" s="20"/>
      <c r="RIX37" s="20"/>
      <c r="RIY37" s="20"/>
      <c r="RIZ37" s="20"/>
      <c r="RJA37" s="20"/>
      <c r="RJB37" s="20"/>
      <c r="RJC37" s="20"/>
      <c r="RJD37" s="20"/>
      <c r="RJE37" s="20"/>
      <c r="RJF37" s="20"/>
      <c r="RJG37" s="20"/>
      <c r="RJH37" s="20"/>
      <c r="RJI37" s="20"/>
      <c r="RJJ37" s="20"/>
      <c r="RJK37" s="20"/>
      <c r="RJL37" s="20"/>
      <c r="RJM37" s="20"/>
      <c r="RJN37" s="20"/>
      <c r="RJO37" s="20"/>
      <c r="RJP37" s="20"/>
      <c r="RJQ37" s="20"/>
      <c r="RJR37" s="20"/>
      <c r="RJS37" s="20"/>
      <c r="RJT37" s="20"/>
      <c r="RJU37" s="20"/>
      <c r="RJV37" s="20"/>
      <c r="RJW37" s="20"/>
      <c r="RJX37" s="20"/>
      <c r="RJY37" s="20"/>
      <c r="RJZ37" s="20"/>
      <c r="RKA37" s="20"/>
      <c r="RKB37" s="20"/>
      <c r="RKC37" s="20"/>
      <c r="RKD37" s="20"/>
      <c r="RKE37" s="20"/>
      <c r="RKF37" s="20"/>
      <c r="RKG37" s="20"/>
      <c r="RKH37" s="20"/>
      <c r="RKI37" s="20"/>
      <c r="RKJ37" s="20"/>
      <c r="RKK37" s="20"/>
      <c r="RKL37" s="20"/>
      <c r="RKM37" s="20"/>
      <c r="RKN37" s="20"/>
      <c r="RKO37" s="20"/>
      <c r="RKP37" s="20"/>
      <c r="RKQ37" s="20"/>
      <c r="RKR37" s="20"/>
      <c r="RKS37" s="20"/>
      <c r="RKT37" s="20"/>
      <c r="RKU37" s="20"/>
      <c r="RKV37" s="20"/>
      <c r="RKW37" s="20"/>
      <c r="RKX37" s="20"/>
      <c r="RKY37" s="20"/>
      <c r="RKZ37" s="20"/>
      <c r="RLA37" s="20"/>
      <c r="RLB37" s="20"/>
      <c r="RLC37" s="20"/>
      <c r="RLD37" s="20"/>
      <c r="RLE37" s="20"/>
      <c r="RLF37" s="20"/>
      <c r="RLG37" s="20"/>
      <c r="RLH37" s="20"/>
      <c r="RLI37" s="20"/>
      <c r="RLJ37" s="20"/>
      <c r="RLK37" s="20"/>
      <c r="RLL37" s="20"/>
      <c r="RLM37" s="20"/>
      <c r="RLN37" s="20"/>
      <c r="RLO37" s="20"/>
      <c r="RLP37" s="20"/>
      <c r="RLQ37" s="20"/>
      <c r="RLR37" s="20"/>
      <c r="RLS37" s="20"/>
      <c r="RLT37" s="20"/>
      <c r="RLU37" s="20"/>
      <c r="RLV37" s="20"/>
      <c r="RLW37" s="20"/>
      <c r="RLX37" s="20"/>
      <c r="RLY37" s="20"/>
      <c r="RLZ37" s="20"/>
      <c r="RMA37" s="20"/>
      <c r="RMB37" s="20"/>
      <c r="RMC37" s="20"/>
      <c r="RMD37" s="20"/>
      <c r="RME37" s="20"/>
      <c r="RMF37" s="20"/>
      <c r="RMG37" s="20"/>
      <c r="RMH37" s="20"/>
      <c r="RMI37" s="20"/>
      <c r="RMJ37" s="20"/>
      <c r="RMK37" s="20"/>
      <c r="RML37" s="20"/>
      <c r="RMM37" s="20"/>
      <c r="RMN37" s="20"/>
      <c r="RMO37" s="20"/>
      <c r="RMP37" s="20"/>
      <c r="RMQ37" s="20"/>
      <c r="RMR37" s="20"/>
      <c r="RMS37" s="20"/>
      <c r="RMT37" s="20"/>
      <c r="RMU37" s="20"/>
      <c r="RMV37" s="20"/>
      <c r="RMW37" s="20"/>
      <c r="RMX37" s="20"/>
      <c r="RMY37" s="20"/>
      <c r="RMZ37" s="20"/>
      <c r="RNA37" s="20"/>
      <c r="RNB37" s="20"/>
      <c r="RNC37" s="20"/>
      <c r="RND37" s="20"/>
      <c r="RNE37" s="20"/>
      <c r="RNF37" s="20"/>
      <c r="RNG37" s="20"/>
      <c r="RNH37" s="20"/>
      <c r="RNI37" s="20"/>
      <c r="RNJ37" s="20"/>
      <c r="RNK37" s="20"/>
      <c r="RNL37" s="20"/>
      <c r="RNM37" s="20"/>
      <c r="RNN37" s="20"/>
      <c r="RNO37" s="20"/>
      <c r="RNP37" s="20"/>
      <c r="RNQ37" s="20"/>
      <c r="RNR37" s="20"/>
      <c r="RNS37" s="20"/>
      <c r="RNT37" s="20"/>
      <c r="RNU37" s="20"/>
      <c r="RNV37" s="20"/>
      <c r="RNW37" s="20"/>
      <c r="RNX37" s="20"/>
      <c r="RNY37" s="20"/>
      <c r="RNZ37" s="20"/>
      <c r="ROA37" s="20"/>
      <c r="ROB37" s="20"/>
      <c r="ROC37" s="20"/>
      <c r="ROD37" s="20"/>
      <c r="ROE37" s="20"/>
      <c r="ROF37" s="20"/>
      <c r="ROG37" s="20"/>
      <c r="ROH37" s="20"/>
      <c r="ROI37" s="20"/>
      <c r="ROJ37" s="20"/>
      <c r="ROK37" s="20"/>
      <c r="ROL37" s="20"/>
      <c r="ROM37" s="20"/>
      <c r="RON37" s="20"/>
      <c r="ROO37" s="20"/>
      <c r="ROP37" s="20"/>
      <c r="ROQ37" s="20"/>
      <c r="ROR37" s="20"/>
      <c r="ROS37" s="20"/>
      <c r="ROT37" s="20"/>
      <c r="ROU37" s="20"/>
      <c r="ROV37" s="20"/>
      <c r="ROW37" s="20"/>
      <c r="ROX37" s="20"/>
      <c r="ROY37" s="20"/>
      <c r="ROZ37" s="20"/>
      <c r="RPA37" s="20"/>
      <c r="RPB37" s="20"/>
      <c r="RPC37" s="20"/>
      <c r="RPD37" s="20"/>
      <c r="RPE37" s="20"/>
      <c r="RPF37" s="20"/>
      <c r="RPG37" s="20"/>
      <c r="RPH37" s="20"/>
      <c r="RPI37" s="20"/>
      <c r="RPJ37" s="20"/>
      <c r="RPK37" s="20"/>
      <c r="RPL37" s="20"/>
      <c r="RPM37" s="20"/>
      <c r="RPN37" s="20"/>
      <c r="RPO37" s="20"/>
      <c r="RPP37" s="20"/>
      <c r="RPQ37" s="20"/>
      <c r="RPR37" s="20"/>
      <c r="RPS37" s="20"/>
      <c r="RPT37" s="20"/>
      <c r="RPU37" s="20"/>
      <c r="RPV37" s="20"/>
      <c r="RPW37" s="20"/>
      <c r="RPX37" s="20"/>
      <c r="RPY37" s="20"/>
      <c r="RPZ37" s="20"/>
      <c r="RQA37" s="20"/>
      <c r="RQB37" s="20"/>
      <c r="RQC37" s="20"/>
      <c r="RQD37" s="20"/>
      <c r="RQE37" s="20"/>
      <c r="RQF37" s="20"/>
      <c r="RQG37" s="20"/>
      <c r="RQH37" s="20"/>
      <c r="RQI37" s="20"/>
      <c r="RQJ37" s="20"/>
      <c r="RQK37" s="20"/>
      <c r="RQL37" s="20"/>
      <c r="RQM37" s="20"/>
      <c r="RQN37" s="20"/>
      <c r="RQO37" s="20"/>
      <c r="RQP37" s="20"/>
      <c r="RQQ37" s="20"/>
      <c r="RQR37" s="20"/>
      <c r="RQS37" s="20"/>
      <c r="RQT37" s="20"/>
      <c r="RQU37" s="20"/>
      <c r="RQV37" s="20"/>
      <c r="RQW37" s="20"/>
      <c r="RQX37" s="20"/>
      <c r="RQY37" s="20"/>
      <c r="RQZ37" s="20"/>
      <c r="RRA37" s="20"/>
      <c r="RRB37" s="20"/>
      <c r="RRC37" s="20"/>
      <c r="RRD37" s="20"/>
      <c r="RRE37" s="20"/>
      <c r="RRF37" s="20"/>
      <c r="RRG37" s="20"/>
      <c r="RRH37" s="20"/>
      <c r="RRI37" s="20"/>
      <c r="RRJ37" s="20"/>
      <c r="RRK37" s="20"/>
      <c r="RRL37" s="20"/>
      <c r="RRM37" s="20"/>
      <c r="RRN37" s="20"/>
      <c r="RRO37" s="20"/>
      <c r="RRP37" s="20"/>
      <c r="RRQ37" s="20"/>
      <c r="RRR37" s="20"/>
      <c r="RRS37" s="20"/>
      <c r="RRT37" s="20"/>
      <c r="RRU37" s="20"/>
      <c r="RRV37" s="20"/>
      <c r="RRW37" s="20"/>
      <c r="RRX37" s="20"/>
      <c r="RRY37" s="20"/>
      <c r="RRZ37" s="20"/>
      <c r="RSA37" s="20"/>
      <c r="RSB37" s="20"/>
      <c r="RSC37" s="20"/>
      <c r="RSD37" s="20"/>
      <c r="RSE37" s="20"/>
      <c r="RSF37" s="20"/>
      <c r="RSG37" s="20"/>
      <c r="RSH37" s="20"/>
      <c r="RSI37" s="20"/>
      <c r="RSJ37" s="20"/>
      <c r="RSK37" s="20"/>
      <c r="RSL37" s="20"/>
      <c r="RSM37" s="20"/>
      <c r="RSN37" s="20"/>
      <c r="RSO37" s="20"/>
      <c r="RSP37" s="20"/>
      <c r="RSQ37" s="20"/>
      <c r="RSR37" s="20"/>
      <c r="RSS37" s="20"/>
      <c r="RST37" s="20"/>
      <c r="RSU37" s="20"/>
      <c r="RSV37" s="20"/>
      <c r="RSW37" s="20"/>
      <c r="RSX37" s="20"/>
      <c r="RSY37" s="20"/>
      <c r="RSZ37" s="20"/>
      <c r="RTA37" s="20"/>
      <c r="RTB37" s="20"/>
      <c r="RTC37" s="20"/>
      <c r="RTD37" s="20"/>
      <c r="RTE37" s="20"/>
      <c r="RTF37" s="20"/>
      <c r="RTG37" s="20"/>
      <c r="RTH37" s="20"/>
      <c r="RTI37" s="20"/>
      <c r="RTJ37" s="20"/>
      <c r="RTK37" s="20"/>
      <c r="RTL37" s="20"/>
      <c r="RTM37" s="20"/>
      <c r="RTN37" s="20"/>
      <c r="RTO37" s="20"/>
      <c r="RTP37" s="20"/>
      <c r="RTQ37" s="20"/>
      <c r="RTR37" s="20"/>
      <c r="RTS37" s="20"/>
      <c r="RTT37" s="20"/>
      <c r="RTU37" s="20"/>
      <c r="RTV37" s="20"/>
      <c r="RTW37" s="20"/>
      <c r="RTX37" s="20"/>
      <c r="RTY37" s="20"/>
      <c r="RTZ37" s="20"/>
      <c r="RUA37" s="20"/>
      <c r="RUB37" s="20"/>
      <c r="RUC37" s="20"/>
      <c r="RUD37" s="20"/>
      <c r="RUE37" s="20"/>
      <c r="RUF37" s="20"/>
      <c r="RUG37" s="20"/>
      <c r="RUH37" s="20"/>
      <c r="RUI37" s="20"/>
      <c r="RUJ37" s="20"/>
      <c r="RUK37" s="20"/>
      <c r="RUL37" s="20"/>
      <c r="RUM37" s="20"/>
      <c r="RUN37" s="20"/>
      <c r="RUO37" s="20"/>
      <c r="RUP37" s="20"/>
      <c r="RUQ37" s="20"/>
      <c r="RUR37" s="20"/>
      <c r="RUS37" s="20"/>
      <c r="RUT37" s="20"/>
      <c r="RUU37" s="20"/>
      <c r="RUV37" s="20"/>
      <c r="RUW37" s="20"/>
      <c r="RUX37" s="20"/>
      <c r="RUY37" s="20"/>
      <c r="RUZ37" s="20"/>
      <c r="RVA37" s="20"/>
      <c r="RVB37" s="20"/>
      <c r="RVC37" s="20"/>
      <c r="RVD37" s="20"/>
      <c r="RVE37" s="20"/>
      <c r="RVF37" s="20"/>
      <c r="RVG37" s="20"/>
      <c r="RVH37" s="20"/>
      <c r="RVI37" s="20"/>
      <c r="RVJ37" s="20"/>
      <c r="RVK37" s="20"/>
      <c r="RVL37" s="20"/>
      <c r="RVM37" s="20"/>
      <c r="RVN37" s="20"/>
      <c r="RVO37" s="20"/>
      <c r="RVP37" s="20"/>
      <c r="RVQ37" s="20"/>
      <c r="RVR37" s="20"/>
      <c r="RVS37" s="20"/>
      <c r="RVT37" s="20"/>
      <c r="RVU37" s="20"/>
      <c r="RVV37" s="20"/>
      <c r="RVW37" s="20"/>
      <c r="RVX37" s="20"/>
      <c r="RVY37" s="20"/>
      <c r="RVZ37" s="20"/>
      <c r="RWA37" s="20"/>
      <c r="RWB37" s="20"/>
      <c r="RWC37" s="20"/>
      <c r="RWD37" s="20"/>
      <c r="RWE37" s="20"/>
      <c r="RWF37" s="20"/>
      <c r="RWG37" s="20"/>
      <c r="RWH37" s="20"/>
      <c r="RWI37" s="20"/>
      <c r="RWJ37" s="20"/>
      <c r="RWK37" s="20"/>
      <c r="RWL37" s="20"/>
      <c r="RWM37" s="20"/>
      <c r="RWN37" s="20"/>
      <c r="RWO37" s="20"/>
      <c r="RWP37" s="20"/>
      <c r="RWQ37" s="20"/>
      <c r="RWR37" s="20"/>
      <c r="RWS37" s="20"/>
      <c r="RWT37" s="20"/>
      <c r="RWU37" s="20"/>
      <c r="RWV37" s="20"/>
      <c r="RWW37" s="20"/>
      <c r="RWX37" s="20"/>
      <c r="RWY37" s="20"/>
      <c r="RWZ37" s="20"/>
      <c r="RXA37" s="20"/>
      <c r="RXB37" s="20"/>
      <c r="RXC37" s="20"/>
      <c r="RXD37" s="20"/>
      <c r="RXE37" s="20"/>
      <c r="RXF37" s="20"/>
      <c r="RXG37" s="20"/>
      <c r="RXH37" s="20"/>
      <c r="RXI37" s="20"/>
      <c r="RXJ37" s="20"/>
      <c r="RXK37" s="20"/>
      <c r="RXL37" s="20"/>
      <c r="RXM37" s="20"/>
      <c r="RXN37" s="20"/>
      <c r="RXO37" s="20"/>
      <c r="RXP37" s="20"/>
      <c r="RXQ37" s="20"/>
      <c r="RXR37" s="20"/>
      <c r="RXS37" s="20"/>
      <c r="RXT37" s="20"/>
      <c r="RXU37" s="20"/>
      <c r="RXV37" s="20"/>
      <c r="RXW37" s="20"/>
      <c r="RXX37" s="20"/>
      <c r="RXY37" s="20"/>
      <c r="RXZ37" s="20"/>
      <c r="RYA37" s="20"/>
      <c r="RYB37" s="20"/>
      <c r="RYC37" s="20"/>
      <c r="RYD37" s="20"/>
      <c r="RYE37" s="20"/>
      <c r="RYF37" s="20"/>
      <c r="RYG37" s="20"/>
      <c r="RYH37" s="20"/>
      <c r="RYI37" s="20"/>
      <c r="RYJ37" s="20"/>
      <c r="RYK37" s="20"/>
      <c r="RYL37" s="20"/>
      <c r="RYM37" s="20"/>
      <c r="RYN37" s="20"/>
      <c r="RYO37" s="20"/>
      <c r="RYP37" s="20"/>
      <c r="RYQ37" s="20"/>
      <c r="RYR37" s="20"/>
      <c r="RYS37" s="20"/>
      <c r="RYT37" s="20"/>
      <c r="RYU37" s="20"/>
      <c r="RYV37" s="20"/>
      <c r="RYW37" s="20"/>
      <c r="RYX37" s="20"/>
      <c r="RYY37" s="20"/>
      <c r="RYZ37" s="20"/>
      <c r="RZA37" s="20"/>
      <c r="RZB37" s="20"/>
      <c r="RZC37" s="20"/>
      <c r="RZD37" s="20"/>
      <c r="RZE37" s="20"/>
      <c r="RZF37" s="20"/>
      <c r="RZG37" s="20"/>
      <c r="RZH37" s="20"/>
      <c r="RZI37" s="20"/>
      <c r="RZJ37" s="20"/>
      <c r="RZK37" s="20"/>
      <c r="RZL37" s="20"/>
      <c r="RZM37" s="20"/>
      <c r="RZN37" s="20"/>
      <c r="RZO37" s="20"/>
      <c r="RZP37" s="20"/>
      <c r="RZQ37" s="20"/>
      <c r="RZR37" s="20"/>
      <c r="RZS37" s="20"/>
      <c r="RZT37" s="20"/>
      <c r="RZU37" s="20"/>
      <c r="RZV37" s="20"/>
      <c r="RZW37" s="20"/>
      <c r="RZX37" s="20"/>
      <c r="RZY37" s="20"/>
      <c r="RZZ37" s="20"/>
      <c r="SAA37" s="20"/>
      <c r="SAB37" s="20"/>
      <c r="SAC37" s="20"/>
      <c r="SAD37" s="20"/>
      <c r="SAE37" s="20"/>
      <c r="SAF37" s="20"/>
      <c r="SAG37" s="20"/>
      <c r="SAH37" s="20"/>
      <c r="SAI37" s="20"/>
      <c r="SAJ37" s="20"/>
      <c r="SAK37" s="20"/>
      <c r="SAL37" s="20"/>
      <c r="SAM37" s="20"/>
      <c r="SAN37" s="20"/>
      <c r="SAO37" s="20"/>
      <c r="SAP37" s="20"/>
      <c r="SAQ37" s="20"/>
      <c r="SAR37" s="20"/>
      <c r="SAS37" s="20"/>
      <c r="SAT37" s="20"/>
      <c r="SAU37" s="20"/>
      <c r="SAV37" s="20"/>
      <c r="SAW37" s="20"/>
      <c r="SAX37" s="20"/>
      <c r="SAY37" s="20"/>
      <c r="SAZ37" s="20"/>
      <c r="SBA37" s="20"/>
      <c r="SBB37" s="20"/>
      <c r="SBC37" s="20"/>
      <c r="SBD37" s="20"/>
      <c r="SBE37" s="20"/>
      <c r="SBF37" s="20"/>
      <c r="SBG37" s="20"/>
      <c r="SBH37" s="20"/>
      <c r="SBI37" s="20"/>
      <c r="SBJ37" s="20"/>
      <c r="SBK37" s="20"/>
      <c r="SBL37" s="20"/>
      <c r="SBM37" s="20"/>
      <c r="SBN37" s="20"/>
      <c r="SBO37" s="20"/>
      <c r="SBP37" s="20"/>
      <c r="SBQ37" s="20"/>
      <c r="SBR37" s="20"/>
      <c r="SBS37" s="20"/>
      <c r="SBT37" s="20"/>
      <c r="SBU37" s="20"/>
      <c r="SBV37" s="20"/>
      <c r="SBW37" s="20"/>
      <c r="SBX37" s="20"/>
      <c r="SBY37" s="20"/>
      <c r="SBZ37" s="20"/>
      <c r="SCA37" s="20"/>
      <c r="SCB37" s="20"/>
      <c r="SCC37" s="20"/>
      <c r="SCD37" s="20"/>
      <c r="SCE37" s="20"/>
      <c r="SCF37" s="20"/>
      <c r="SCG37" s="20"/>
      <c r="SCH37" s="20"/>
      <c r="SCI37" s="20"/>
      <c r="SCJ37" s="20"/>
      <c r="SCK37" s="20"/>
      <c r="SCL37" s="20"/>
      <c r="SCM37" s="20"/>
      <c r="SCN37" s="20"/>
      <c r="SCO37" s="20"/>
      <c r="SCP37" s="20"/>
      <c r="SCQ37" s="20"/>
      <c r="SCR37" s="20"/>
      <c r="SCS37" s="20"/>
      <c r="SCT37" s="20"/>
      <c r="SCU37" s="20"/>
      <c r="SCV37" s="20"/>
      <c r="SCW37" s="20"/>
      <c r="SCX37" s="20"/>
      <c r="SCY37" s="20"/>
      <c r="SCZ37" s="20"/>
      <c r="SDA37" s="20"/>
      <c r="SDB37" s="20"/>
      <c r="SDC37" s="20"/>
      <c r="SDD37" s="20"/>
      <c r="SDE37" s="20"/>
      <c r="SDF37" s="20"/>
      <c r="SDG37" s="20"/>
      <c r="SDH37" s="20"/>
      <c r="SDI37" s="20"/>
      <c r="SDJ37" s="20"/>
      <c r="SDK37" s="20"/>
      <c r="SDL37" s="20"/>
      <c r="SDM37" s="20"/>
      <c r="SDN37" s="20"/>
      <c r="SDO37" s="20"/>
      <c r="SDP37" s="20"/>
      <c r="SDQ37" s="20"/>
      <c r="SDR37" s="20"/>
      <c r="SDS37" s="20"/>
      <c r="SDT37" s="20"/>
      <c r="SDU37" s="20"/>
      <c r="SDV37" s="20"/>
      <c r="SDW37" s="20"/>
      <c r="SDX37" s="20"/>
      <c r="SDY37" s="20"/>
      <c r="SDZ37" s="20"/>
      <c r="SEA37" s="20"/>
      <c r="SEB37" s="20"/>
      <c r="SEC37" s="20"/>
      <c r="SED37" s="20"/>
      <c r="SEE37" s="20"/>
      <c r="SEF37" s="20"/>
      <c r="SEG37" s="20"/>
      <c r="SEH37" s="20"/>
      <c r="SEI37" s="20"/>
      <c r="SEJ37" s="20"/>
      <c r="SEK37" s="20"/>
      <c r="SEL37" s="20"/>
      <c r="SEM37" s="20"/>
      <c r="SEN37" s="20"/>
      <c r="SEO37" s="20"/>
      <c r="SEP37" s="20"/>
      <c r="SEQ37" s="20"/>
      <c r="SER37" s="20"/>
      <c r="SES37" s="20"/>
      <c r="SET37" s="20"/>
      <c r="SEU37" s="20"/>
      <c r="SEV37" s="20"/>
      <c r="SEW37" s="20"/>
      <c r="SEX37" s="20"/>
      <c r="SEY37" s="20"/>
      <c r="SEZ37" s="20"/>
      <c r="SFA37" s="20"/>
      <c r="SFB37" s="20"/>
      <c r="SFC37" s="20"/>
      <c r="SFD37" s="20"/>
      <c r="SFE37" s="20"/>
      <c r="SFF37" s="20"/>
      <c r="SFG37" s="20"/>
      <c r="SFH37" s="20"/>
      <c r="SFI37" s="20"/>
      <c r="SFJ37" s="20"/>
      <c r="SFK37" s="20"/>
      <c r="SFL37" s="20"/>
      <c r="SFM37" s="20"/>
      <c r="SFN37" s="20"/>
      <c r="SFO37" s="20"/>
      <c r="SFP37" s="20"/>
      <c r="SFQ37" s="20"/>
      <c r="SFR37" s="20"/>
      <c r="SFS37" s="20"/>
      <c r="SFT37" s="20"/>
      <c r="SFU37" s="20"/>
      <c r="SFV37" s="20"/>
      <c r="SFW37" s="20"/>
      <c r="SFX37" s="20"/>
      <c r="SFY37" s="20"/>
      <c r="SFZ37" s="20"/>
      <c r="SGA37" s="20"/>
      <c r="SGB37" s="20"/>
      <c r="SGC37" s="20"/>
      <c r="SGD37" s="20"/>
      <c r="SGE37" s="20"/>
      <c r="SGF37" s="20"/>
      <c r="SGG37" s="20"/>
      <c r="SGH37" s="20"/>
      <c r="SGI37" s="20"/>
      <c r="SGJ37" s="20"/>
      <c r="SGK37" s="20"/>
      <c r="SGL37" s="20"/>
      <c r="SGM37" s="20"/>
      <c r="SGN37" s="20"/>
      <c r="SGO37" s="20"/>
      <c r="SGP37" s="20"/>
      <c r="SGQ37" s="20"/>
      <c r="SGR37" s="20"/>
      <c r="SGS37" s="20"/>
      <c r="SGT37" s="20"/>
      <c r="SGU37" s="20"/>
      <c r="SGV37" s="20"/>
      <c r="SGW37" s="20"/>
      <c r="SGX37" s="20"/>
      <c r="SGY37" s="20"/>
      <c r="SGZ37" s="20"/>
      <c r="SHA37" s="20"/>
      <c r="SHB37" s="20"/>
      <c r="SHC37" s="20"/>
      <c r="SHD37" s="20"/>
      <c r="SHE37" s="20"/>
      <c r="SHF37" s="20"/>
      <c r="SHG37" s="20"/>
      <c r="SHH37" s="20"/>
      <c r="SHI37" s="20"/>
      <c r="SHJ37" s="20"/>
      <c r="SHK37" s="20"/>
      <c r="SHL37" s="20"/>
      <c r="SHM37" s="20"/>
      <c r="SHN37" s="20"/>
      <c r="SHO37" s="20"/>
      <c r="SHP37" s="20"/>
      <c r="SHQ37" s="20"/>
      <c r="SHR37" s="20"/>
      <c r="SHS37" s="20"/>
      <c r="SHT37" s="20"/>
      <c r="SHU37" s="20"/>
      <c r="SHV37" s="20"/>
      <c r="SHW37" s="20"/>
      <c r="SHX37" s="20"/>
      <c r="SHY37" s="20"/>
      <c r="SHZ37" s="20"/>
      <c r="SIA37" s="20"/>
      <c r="SIB37" s="20"/>
      <c r="SIC37" s="20"/>
      <c r="SID37" s="20"/>
      <c r="SIE37" s="20"/>
      <c r="SIF37" s="20"/>
      <c r="SIG37" s="20"/>
      <c r="SIH37" s="20"/>
      <c r="SII37" s="20"/>
      <c r="SIJ37" s="20"/>
      <c r="SIK37" s="20"/>
      <c r="SIL37" s="20"/>
      <c r="SIM37" s="20"/>
      <c r="SIN37" s="20"/>
      <c r="SIO37" s="20"/>
      <c r="SIP37" s="20"/>
      <c r="SIQ37" s="20"/>
      <c r="SIR37" s="20"/>
      <c r="SIS37" s="20"/>
      <c r="SIT37" s="20"/>
      <c r="SIU37" s="20"/>
      <c r="SIV37" s="20"/>
      <c r="SIW37" s="20"/>
      <c r="SIX37" s="20"/>
      <c r="SIY37" s="20"/>
      <c r="SIZ37" s="20"/>
      <c r="SJA37" s="20"/>
      <c r="SJB37" s="20"/>
      <c r="SJC37" s="20"/>
      <c r="SJD37" s="20"/>
      <c r="SJE37" s="20"/>
      <c r="SJF37" s="20"/>
      <c r="SJG37" s="20"/>
      <c r="SJH37" s="20"/>
      <c r="SJI37" s="20"/>
      <c r="SJJ37" s="20"/>
      <c r="SJK37" s="20"/>
      <c r="SJL37" s="20"/>
      <c r="SJM37" s="20"/>
      <c r="SJN37" s="20"/>
      <c r="SJO37" s="20"/>
      <c r="SJP37" s="20"/>
      <c r="SJQ37" s="20"/>
      <c r="SJR37" s="20"/>
      <c r="SJS37" s="20"/>
      <c r="SJT37" s="20"/>
      <c r="SJU37" s="20"/>
      <c r="SJV37" s="20"/>
      <c r="SJW37" s="20"/>
      <c r="SJX37" s="20"/>
      <c r="SJY37" s="20"/>
      <c r="SJZ37" s="20"/>
      <c r="SKA37" s="20"/>
      <c r="SKB37" s="20"/>
      <c r="SKC37" s="20"/>
      <c r="SKD37" s="20"/>
      <c r="SKE37" s="20"/>
      <c r="SKF37" s="20"/>
      <c r="SKG37" s="20"/>
      <c r="SKH37" s="20"/>
      <c r="SKI37" s="20"/>
      <c r="SKJ37" s="20"/>
      <c r="SKK37" s="20"/>
      <c r="SKL37" s="20"/>
      <c r="SKM37" s="20"/>
      <c r="SKN37" s="20"/>
      <c r="SKO37" s="20"/>
      <c r="SKP37" s="20"/>
      <c r="SKQ37" s="20"/>
      <c r="SKR37" s="20"/>
      <c r="SKS37" s="20"/>
      <c r="SKT37" s="20"/>
      <c r="SKU37" s="20"/>
      <c r="SKV37" s="20"/>
      <c r="SKW37" s="20"/>
      <c r="SKX37" s="20"/>
      <c r="SKY37" s="20"/>
      <c r="SKZ37" s="20"/>
      <c r="SLA37" s="20"/>
      <c r="SLB37" s="20"/>
      <c r="SLC37" s="20"/>
      <c r="SLD37" s="20"/>
      <c r="SLE37" s="20"/>
      <c r="SLF37" s="20"/>
      <c r="SLG37" s="20"/>
      <c r="SLH37" s="20"/>
      <c r="SLI37" s="20"/>
      <c r="SLJ37" s="20"/>
      <c r="SLK37" s="20"/>
      <c r="SLL37" s="20"/>
      <c r="SLM37" s="20"/>
      <c r="SLN37" s="20"/>
      <c r="SLO37" s="20"/>
      <c r="SLP37" s="20"/>
      <c r="SLQ37" s="20"/>
      <c r="SLR37" s="20"/>
      <c r="SLS37" s="20"/>
      <c r="SLT37" s="20"/>
      <c r="SLU37" s="20"/>
      <c r="SLV37" s="20"/>
      <c r="SLW37" s="20"/>
      <c r="SLX37" s="20"/>
      <c r="SLY37" s="20"/>
      <c r="SLZ37" s="20"/>
      <c r="SMA37" s="20"/>
      <c r="SMB37" s="20"/>
      <c r="SMC37" s="20"/>
      <c r="SMD37" s="20"/>
      <c r="SME37" s="20"/>
      <c r="SMF37" s="20"/>
      <c r="SMG37" s="20"/>
      <c r="SMH37" s="20"/>
      <c r="SMI37" s="20"/>
      <c r="SMJ37" s="20"/>
      <c r="SMK37" s="20"/>
      <c r="SML37" s="20"/>
      <c r="SMM37" s="20"/>
      <c r="SMN37" s="20"/>
      <c r="SMO37" s="20"/>
      <c r="SMP37" s="20"/>
      <c r="SMQ37" s="20"/>
      <c r="SMR37" s="20"/>
      <c r="SMS37" s="20"/>
      <c r="SMT37" s="20"/>
      <c r="SMU37" s="20"/>
      <c r="SMV37" s="20"/>
      <c r="SMW37" s="20"/>
      <c r="SMX37" s="20"/>
      <c r="SMY37" s="20"/>
      <c r="SMZ37" s="20"/>
      <c r="SNA37" s="20"/>
      <c r="SNB37" s="20"/>
      <c r="SNC37" s="20"/>
      <c r="SND37" s="20"/>
      <c r="SNE37" s="20"/>
      <c r="SNF37" s="20"/>
      <c r="SNG37" s="20"/>
      <c r="SNH37" s="20"/>
      <c r="SNI37" s="20"/>
      <c r="SNJ37" s="20"/>
      <c r="SNK37" s="20"/>
      <c r="SNL37" s="20"/>
      <c r="SNM37" s="20"/>
      <c r="SNN37" s="20"/>
      <c r="SNO37" s="20"/>
      <c r="SNP37" s="20"/>
      <c r="SNQ37" s="20"/>
      <c r="SNR37" s="20"/>
      <c r="SNS37" s="20"/>
      <c r="SNT37" s="20"/>
      <c r="SNU37" s="20"/>
      <c r="SNV37" s="20"/>
      <c r="SNW37" s="20"/>
      <c r="SNX37" s="20"/>
      <c r="SNY37" s="20"/>
      <c r="SNZ37" s="20"/>
      <c r="SOA37" s="20"/>
      <c r="SOB37" s="20"/>
      <c r="SOC37" s="20"/>
      <c r="SOD37" s="20"/>
      <c r="SOE37" s="20"/>
      <c r="SOF37" s="20"/>
      <c r="SOG37" s="20"/>
      <c r="SOH37" s="20"/>
      <c r="SOI37" s="20"/>
      <c r="SOJ37" s="20"/>
      <c r="SOK37" s="20"/>
      <c r="SOL37" s="20"/>
      <c r="SOM37" s="20"/>
      <c r="SON37" s="20"/>
      <c r="SOO37" s="20"/>
      <c r="SOP37" s="20"/>
      <c r="SOQ37" s="20"/>
      <c r="SOR37" s="20"/>
      <c r="SOS37" s="20"/>
      <c r="SOT37" s="20"/>
      <c r="SOU37" s="20"/>
      <c r="SOV37" s="20"/>
      <c r="SOW37" s="20"/>
      <c r="SOX37" s="20"/>
      <c r="SOY37" s="20"/>
      <c r="SOZ37" s="20"/>
      <c r="SPA37" s="20"/>
      <c r="SPB37" s="20"/>
      <c r="SPC37" s="20"/>
      <c r="SPD37" s="20"/>
      <c r="SPE37" s="20"/>
      <c r="SPF37" s="20"/>
      <c r="SPG37" s="20"/>
      <c r="SPH37" s="20"/>
      <c r="SPI37" s="20"/>
      <c r="SPJ37" s="20"/>
      <c r="SPK37" s="20"/>
      <c r="SPL37" s="20"/>
      <c r="SPM37" s="20"/>
      <c r="SPN37" s="20"/>
      <c r="SPO37" s="20"/>
      <c r="SPP37" s="20"/>
      <c r="SPQ37" s="20"/>
      <c r="SPR37" s="20"/>
      <c r="SPS37" s="20"/>
      <c r="SPT37" s="20"/>
      <c r="SPU37" s="20"/>
      <c r="SPV37" s="20"/>
      <c r="SPW37" s="20"/>
      <c r="SPX37" s="20"/>
      <c r="SPY37" s="20"/>
      <c r="SPZ37" s="20"/>
      <c r="SQA37" s="20"/>
      <c r="SQB37" s="20"/>
      <c r="SQC37" s="20"/>
      <c r="SQD37" s="20"/>
      <c r="SQE37" s="20"/>
      <c r="SQF37" s="20"/>
      <c r="SQG37" s="20"/>
      <c r="SQH37" s="20"/>
      <c r="SQI37" s="20"/>
      <c r="SQJ37" s="20"/>
      <c r="SQK37" s="20"/>
      <c r="SQL37" s="20"/>
      <c r="SQM37" s="20"/>
      <c r="SQN37" s="20"/>
      <c r="SQO37" s="20"/>
      <c r="SQP37" s="20"/>
      <c r="SQQ37" s="20"/>
      <c r="SQR37" s="20"/>
      <c r="SQS37" s="20"/>
      <c r="SQT37" s="20"/>
      <c r="SQU37" s="20"/>
      <c r="SQV37" s="20"/>
      <c r="SQW37" s="20"/>
      <c r="SQX37" s="20"/>
      <c r="SQY37" s="20"/>
      <c r="SQZ37" s="20"/>
      <c r="SRA37" s="20"/>
      <c r="SRB37" s="20"/>
      <c r="SRC37" s="20"/>
      <c r="SRD37" s="20"/>
      <c r="SRE37" s="20"/>
      <c r="SRF37" s="20"/>
      <c r="SRG37" s="20"/>
      <c r="SRH37" s="20"/>
      <c r="SRI37" s="20"/>
      <c r="SRJ37" s="20"/>
      <c r="SRK37" s="20"/>
      <c r="SRL37" s="20"/>
      <c r="SRM37" s="20"/>
      <c r="SRN37" s="20"/>
      <c r="SRO37" s="20"/>
      <c r="SRP37" s="20"/>
      <c r="SRQ37" s="20"/>
      <c r="SRR37" s="20"/>
      <c r="SRS37" s="20"/>
      <c r="SRT37" s="20"/>
      <c r="SRU37" s="20"/>
      <c r="SRV37" s="20"/>
      <c r="SRW37" s="20"/>
      <c r="SRX37" s="20"/>
      <c r="SRY37" s="20"/>
      <c r="SRZ37" s="20"/>
      <c r="SSA37" s="20"/>
      <c r="SSB37" s="20"/>
      <c r="SSC37" s="20"/>
      <c r="SSD37" s="20"/>
      <c r="SSE37" s="20"/>
      <c r="SSF37" s="20"/>
      <c r="SSG37" s="20"/>
      <c r="SSH37" s="20"/>
      <c r="SSI37" s="20"/>
      <c r="SSJ37" s="20"/>
      <c r="SSK37" s="20"/>
      <c r="SSL37" s="20"/>
      <c r="SSM37" s="20"/>
      <c r="SSN37" s="20"/>
      <c r="SSO37" s="20"/>
      <c r="SSP37" s="20"/>
      <c r="SSQ37" s="20"/>
      <c r="SSR37" s="20"/>
      <c r="SSS37" s="20"/>
      <c r="SST37" s="20"/>
      <c r="SSU37" s="20"/>
      <c r="SSV37" s="20"/>
      <c r="SSW37" s="20"/>
      <c r="SSX37" s="20"/>
      <c r="SSY37" s="20"/>
      <c r="SSZ37" s="20"/>
      <c r="STA37" s="20"/>
      <c r="STB37" s="20"/>
      <c r="STC37" s="20"/>
      <c r="STD37" s="20"/>
      <c r="STE37" s="20"/>
      <c r="STF37" s="20"/>
      <c r="STG37" s="20"/>
      <c r="STH37" s="20"/>
      <c r="STI37" s="20"/>
      <c r="STJ37" s="20"/>
      <c r="STK37" s="20"/>
      <c r="STL37" s="20"/>
      <c r="STM37" s="20"/>
      <c r="STN37" s="20"/>
      <c r="STO37" s="20"/>
      <c r="STP37" s="20"/>
      <c r="STQ37" s="20"/>
      <c r="STR37" s="20"/>
      <c r="STS37" s="20"/>
      <c r="STT37" s="20"/>
      <c r="STU37" s="20"/>
      <c r="STV37" s="20"/>
      <c r="STW37" s="20"/>
      <c r="STX37" s="20"/>
      <c r="STY37" s="20"/>
      <c r="STZ37" s="20"/>
      <c r="SUA37" s="20"/>
      <c r="SUB37" s="20"/>
      <c r="SUC37" s="20"/>
      <c r="SUD37" s="20"/>
      <c r="SUE37" s="20"/>
      <c r="SUF37" s="20"/>
      <c r="SUG37" s="20"/>
      <c r="SUH37" s="20"/>
      <c r="SUI37" s="20"/>
      <c r="SUJ37" s="20"/>
      <c r="SUK37" s="20"/>
      <c r="SUL37" s="20"/>
      <c r="SUM37" s="20"/>
      <c r="SUN37" s="20"/>
      <c r="SUO37" s="20"/>
      <c r="SUP37" s="20"/>
      <c r="SUQ37" s="20"/>
      <c r="SUR37" s="20"/>
      <c r="SUS37" s="20"/>
      <c r="SUT37" s="20"/>
      <c r="SUU37" s="20"/>
      <c r="SUV37" s="20"/>
      <c r="SUW37" s="20"/>
      <c r="SUX37" s="20"/>
      <c r="SUY37" s="20"/>
      <c r="SUZ37" s="20"/>
      <c r="SVA37" s="20"/>
      <c r="SVB37" s="20"/>
      <c r="SVC37" s="20"/>
      <c r="SVD37" s="20"/>
      <c r="SVE37" s="20"/>
      <c r="SVF37" s="20"/>
      <c r="SVG37" s="20"/>
      <c r="SVH37" s="20"/>
      <c r="SVI37" s="20"/>
      <c r="SVJ37" s="20"/>
      <c r="SVK37" s="20"/>
      <c r="SVL37" s="20"/>
      <c r="SVM37" s="20"/>
      <c r="SVN37" s="20"/>
      <c r="SVO37" s="20"/>
      <c r="SVP37" s="20"/>
      <c r="SVQ37" s="20"/>
      <c r="SVR37" s="20"/>
      <c r="SVS37" s="20"/>
      <c r="SVT37" s="20"/>
      <c r="SVU37" s="20"/>
      <c r="SVV37" s="20"/>
      <c r="SVW37" s="20"/>
      <c r="SVX37" s="20"/>
      <c r="SVY37" s="20"/>
      <c r="SVZ37" s="20"/>
      <c r="SWA37" s="20"/>
      <c r="SWB37" s="20"/>
      <c r="SWC37" s="20"/>
      <c r="SWD37" s="20"/>
      <c r="SWE37" s="20"/>
      <c r="SWF37" s="20"/>
      <c r="SWG37" s="20"/>
      <c r="SWH37" s="20"/>
      <c r="SWI37" s="20"/>
      <c r="SWJ37" s="20"/>
      <c r="SWK37" s="20"/>
      <c r="SWL37" s="20"/>
      <c r="SWM37" s="20"/>
      <c r="SWN37" s="20"/>
      <c r="SWO37" s="20"/>
      <c r="SWP37" s="20"/>
      <c r="SWQ37" s="20"/>
      <c r="SWR37" s="20"/>
      <c r="SWS37" s="20"/>
      <c r="SWT37" s="20"/>
      <c r="SWU37" s="20"/>
      <c r="SWV37" s="20"/>
      <c r="SWW37" s="20"/>
      <c r="SWX37" s="20"/>
      <c r="SWY37" s="20"/>
      <c r="SWZ37" s="20"/>
      <c r="SXA37" s="20"/>
      <c r="SXB37" s="20"/>
      <c r="SXC37" s="20"/>
      <c r="SXD37" s="20"/>
      <c r="SXE37" s="20"/>
      <c r="SXF37" s="20"/>
      <c r="SXG37" s="20"/>
      <c r="SXH37" s="20"/>
      <c r="SXI37" s="20"/>
      <c r="SXJ37" s="20"/>
      <c r="SXK37" s="20"/>
      <c r="SXL37" s="20"/>
      <c r="SXM37" s="20"/>
      <c r="SXN37" s="20"/>
      <c r="SXO37" s="20"/>
      <c r="SXP37" s="20"/>
      <c r="SXQ37" s="20"/>
      <c r="SXR37" s="20"/>
      <c r="SXS37" s="20"/>
      <c r="SXT37" s="20"/>
      <c r="SXU37" s="20"/>
      <c r="SXV37" s="20"/>
      <c r="SXW37" s="20"/>
      <c r="SXX37" s="20"/>
      <c r="SXY37" s="20"/>
      <c r="SXZ37" s="20"/>
      <c r="SYA37" s="20"/>
      <c r="SYB37" s="20"/>
      <c r="SYC37" s="20"/>
      <c r="SYD37" s="20"/>
      <c r="SYE37" s="20"/>
      <c r="SYF37" s="20"/>
      <c r="SYG37" s="20"/>
      <c r="SYH37" s="20"/>
      <c r="SYI37" s="20"/>
      <c r="SYJ37" s="20"/>
      <c r="SYK37" s="20"/>
      <c r="SYL37" s="20"/>
      <c r="SYM37" s="20"/>
      <c r="SYN37" s="20"/>
      <c r="SYO37" s="20"/>
      <c r="SYP37" s="20"/>
      <c r="SYQ37" s="20"/>
      <c r="SYR37" s="20"/>
      <c r="SYS37" s="20"/>
      <c r="SYT37" s="20"/>
      <c r="SYU37" s="20"/>
      <c r="SYV37" s="20"/>
      <c r="SYW37" s="20"/>
      <c r="SYX37" s="20"/>
      <c r="SYY37" s="20"/>
      <c r="SYZ37" s="20"/>
      <c r="SZA37" s="20"/>
      <c r="SZB37" s="20"/>
      <c r="SZC37" s="20"/>
      <c r="SZD37" s="20"/>
      <c r="SZE37" s="20"/>
      <c r="SZF37" s="20"/>
      <c r="SZG37" s="20"/>
      <c r="SZH37" s="20"/>
      <c r="SZI37" s="20"/>
      <c r="SZJ37" s="20"/>
      <c r="SZK37" s="20"/>
      <c r="SZL37" s="20"/>
      <c r="SZM37" s="20"/>
      <c r="SZN37" s="20"/>
      <c r="SZO37" s="20"/>
      <c r="SZP37" s="20"/>
      <c r="SZQ37" s="20"/>
      <c r="SZR37" s="20"/>
      <c r="SZS37" s="20"/>
      <c r="SZT37" s="20"/>
      <c r="SZU37" s="20"/>
      <c r="SZV37" s="20"/>
      <c r="SZW37" s="20"/>
      <c r="SZX37" s="20"/>
      <c r="SZY37" s="20"/>
      <c r="SZZ37" s="20"/>
      <c r="TAA37" s="20"/>
      <c r="TAB37" s="20"/>
      <c r="TAC37" s="20"/>
      <c r="TAD37" s="20"/>
      <c r="TAE37" s="20"/>
      <c r="TAF37" s="20"/>
      <c r="TAG37" s="20"/>
      <c r="TAH37" s="20"/>
      <c r="TAI37" s="20"/>
      <c r="TAJ37" s="20"/>
      <c r="TAK37" s="20"/>
      <c r="TAL37" s="20"/>
      <c r="TAM37" s="20"/>
      <c r="TAN37" s="20"/>
      <c r="TAO37" s="20"/>
      <c r="TAP37" s="20"/>
      <c r="TAQ37" s="20"/>
      <c r="TAR37" s="20"/>
      <c r="TAS37" s="20"/>
      <c r="TAT37" s="20"/>
      <c r="TAU37" s="20"/>
      <c r="TAV37" s="20"/>
      <c r="TAW37" s="20"/>
      <c r="TAX37" s="20"/>
      <c r="TAY37" s="20"/>
      <c r="TAZ37" s="20"/>
      <c r="TBA37" s="20"/>
      <c r="TBB37" s="20"/>
      <c r="TBC37" s="20"/>
      <c r="TBD37" s="20"/>
      <c r="TBE37" s="20"/>
      <c r="TBF37" s="20"/>
      <c r="TBG37" s="20"/>
      <c r="TBH37" s="20"/>
      <c r="TBI37" s="20"/>
      <c r="TBJ37" s="20"/>
      <c r="TBK37" s="20"/>
      <c r="TBL37" s="20"/>
      <c r="TBM37" s="20"/>
      <c r="TBN37" s="20"/>
      <c r="TBO37" s="20"/>
      <c r="TBP37" s="20"/>
      <c r="TBQ37" s="20"/>
      <c r="TBR37" s="20"/>
      <c r="TBS37" s="20"/>
      <c r="TBT37" s="20"/>
      <c r="TBU37" s="20"/>
      <c r="TBV37" s="20"/>
      <c r="TBW37" s="20"/>
      <c r="TBX37" s="20"/>
      <c r="TBY37" s="20"/>
      <c r="TBZ37" s="20"/>
      <c r="TCA37" s="20"/>
      <c r="TCB37" s="20"/>
      <c r="TCC37" s="20"/>
      <c r="TCD37" s="20"/>
      <c r="TCE37" s="20"/>
      <c r="TCF37" s="20"/>
      <c r="TCG37" s="20"/>
      <c r="TCH37" s="20"/>
      <c r="TCI37" s="20"/>
      <c r="TCJ37" s="20"/>
      <c r="TCK37" s="20"/>
      <c r="TCL37" s="20"/>
      <c r="TCM37" s="20"/>
      <c r="TCN37" s="20"/>
      <c r="TCO37" s="20"/>
      <c r="TCP37" s="20"/>
      <c r="TCQ37" s="20"/>
      <c r="TCR37" s="20"/>
      <c r="TCS37" s="20"/>
      <c r="TCT37" s="20"/>
      <c r="TCU37" s="20"/>
      <c r="TCV37" s="20"/>
      <c r="TCW37" s="20"/>
      <c r="TCX37" s="20"/>
      <c r="TCY37" s="20"/>
      <c r="TCZ37" s="20"/>
      <c r="TDA37" s="20"/>
      <c r="TDB37" s="20"/>
      <c r="TDC37" s="20"/>
      <c r="TDD37" s="20"/>
      <c r="TDE37" s="20"/>
      <c r="TDF37" s="20"/>
      <c r="TDG37" s="20"/>
      <c r="TDH37" s="20"/>
      <c r="TDI37" s="20"/>
      <c r="TDJ37" s="20"/>
      <c r="TDK37" s="20"/>
      <c r="TDL37" s="20"/>
      <c r="TDM37" s="20"/>
      <c r="TDN37" s="20"/>
      <c r="TDO37" s="20"/>
      <c r="TDP37" s="20"/>
      <c r="TDQ37" s="20"/>
      <c r="TDR37" s="20"/>
      <c r="TDS37" s="20"/>
      <c r="TDT37" s="20"/>
      <c r="TDU37" s="20"/>
      <c r="TDV37" s="20"/>
      <c r="TDW37" s="20"/>
      <c r="TDX37" s="20"/>
      <c r="TDY37" s="20"/>
      <c r="TDZ37" s="20"/>
      <c r="TEA37" s="20"/>
      <c r="TEB37" s="20"/>
      <c r="TEC37" s="20"/>
      <c r="TED37" s="20"/>
      <c r="TEE37" s="20"/>
      <c r="TEF37" s="20"/>
      <c r="TEG37" s="20"/>
      <c r="TEH37" s="20"/>
      <c r="TEI37" s="20"/>
      <c r="TEJ37" s="20"/>
      <c r="TEK37" s="20"/>
      <c r="TEL37" s="20"/>
      <c r="TEM37" s="20"/>
      <c r="TEN37" s="20"/>
      <c r="TEO37" s="20"/>
      <c r="TEP37" s="20"/>
      <c r="TEQ37" s="20"/>
      <c r="TER37" s="20"/>
      <c r="TES37" s="20"/>
      <c r="TET37" s="20"/>
      <c r="TEU37" s="20"/>
      <c r="TEV37" s="20"/>
      <c r="TEW37" s="20"/>
      <c r="TEX37" s="20"/>
      <c r="TEY37" s="20"/>
      <c r="TEZ37" s="20"/>
      <c r="TFA37" s="20"/>
      <c r="TFB37" s="20"/>
      <c r="TFC37" s="20"/>
      <c r="TFD37" s="20"/>
      <c r="TFE37" s="20"/>
      <c r="TFF37" s="20"/>
      <c r="TFG37" s="20"/>
      <c r="TFH37" s="20"/>
      <c r="TFI37" s="20"/>
      <c r="TFJ37" s="20"/>
      <c r="TFK37" s="20"/>
      <c r="TFL37" s="20"/>
      <c r="TFM37" s="20"/>
      <c r="TFN37" s="20"/>
      <c r="TFO37" s="20"/>
      <c r="TFP37" s="20"/>
      <c r="TFQ37" s="20"/>
      <c r="TFR37" s="20"/>
      <c r="TFS37" s="20"/>
      <c r="TFT37" s="20"/>
      <c r="TFU37" s="20"/>
      <c r="TFV37" s="20"/>
      <c r="TFW37" s="20"/>
      <c r="TFX37" s="20"/>
      <c r="TFY37" s="20"/>
      <c r="TFZ37" s="20"/>
      <c r="TGA37" s="20"/>
      <c r="TGB37" s="20"/>
      <c r="TGC37" s="20"/>
      <c r="TGD37" s="20"/>
      <c r="TGE37" s="20"/>
      <c r="TGF37" s="20"/>
      <c r="TGG37" s="20"/>
      <c r="TGH37" s="20"/>
      <c r="TGI37" s="20"/>
      <c r="TGJ37" s="20"/>
      <c r="TGK37" s="20"/>
      <c r="TGL37" s="20"/>
      <c r="TGM37" s="20"/>
      <c r="TGN37" s="20"/>
      <c r="TGO37" s="20"/>
      <c r="TGP37" s="20"/>
      <c r="TGQ37" s="20"/>
      <c r="TGR37" s="20"/>
      <c r="TGS37" s="20"/>
      <c r="TGT37" s="20"/>
      <c r="TGU37" s="20"/>
      <c r="TGV37" s="20"/>
      <c r="TGW37" s="20"/>
      <c r="TGX37" s="20"/>
      <c r="TGY37" s="20"/>
      <c r="TGZ37" s="20"/>
      <c r="THA37" s="20"/>
      <c r="THB37" s="20"/>
      <c r="THC37" s="20"/>
      <c r="THD37" s="20"/>
      <c r="THE37" s="20"/>
      <c r="THF37" s="20"/>
      <c r="THG37" s="20"/>
      <c r="THH37" s="20"/>
      <c r="THI37" s="20"/>
      <c r="THJ37" s="20"/>
      <c r="THK37" s="20"/>
      <c r="THL37" s="20"/>
      <c r="THM37" s="20"/>
      <c r="THN37" s="20"/>
      <c r="THO37" s="20"/>
      <c r="THP37" s="20"/>
      <c r="THQ37" s="20"/>
      <c r="THR37" s="20"/>
      <c r="THS37" s="20"/>
      <c r="THT37" s="20"/>
      <c r="THU37" s="20"/>
      <c r="THV37" s="20"/>
      <c r="THW37" s="20"/>
      <c r="THX37" s="20"/>
      <c r="THY37" s="20"/>
      <c r="THZ37" s="20"/>
      <c r="TIA37" s="20"/>
      <c r="TIB37" s="20"/>
      <c r="TIC37" s="20"/>
      <c r="TID37" s="20"/>
      <c r="TIE37" s="20"/>
      <c r="TIF37" s="20"/>
      <c r="TIG37" s="20"/>
      <c r="TIH37" s="20"/>
      <c r="TII37" s="20"/>
      <c r="TIJ37" s="20"/>
      <c r="TIK37" s="20"/>
      <c r="TIL37" s="20"/>
      <c r="TIM37" s="20"/>
      <c r="TIN37" s="20"/>
      <c r="TIO37" s="20"/>
      <c r="TIP37" s="20"/>
      <c r="TIQ37" s="20"/>
      <c r="TIR37" s="20"/>
      <c r="TIS37" s="20"/>
      <c r="TIT37" s="20"/>
      <c r="TIU37" s="20"/>
      <c r="TIV37" s="20"/>
      <c r="TIW37" s="20"/>
      <c r="TIX37" s="20"/>
      <c r="TIY37" s="20"/>
      <c r="TIZ37" s="20"/>
      <c r="TJA37" s="20"/>
      <c r="TJB37" s="20"/>
      <c r="TJC37" s="20"/>
      <c r="TJD37" s="20"/>
      <c r="TJE37" s="20"/>
      <c r="TJF37" s="20"/>
      <c r="TJG37" s="20"/>
      <c r="TJH37" s="20"/>
      <c r="TJI37" s="20"/>
      <c r="TJJ37" s="20"/>
      <c r="TJK37" s="20"/>
      <c r="TJL37" s="20"/>
      <c r="TJM37" s="20"/>
      <c r="TJN37" s="20"/>
      <c r="TJO37" s="20"/>
      <c r="TJP37" s="20"/>
      <c r="TJQ37" s="20"/>
      <c r="TJR37" s="20"/>
      <c r="TJS37" s="20"/>
      <c r="TJT37" s="20"/>
      <c r="TJU37" s="20"/>
      <c r="TJV37" s="20"/>
      <c r="TJW37" s="20"/>
      <c r="TJX37" s="20"/>
      <c r="TJY37" s="20"/>
      <c r="TJZ37" s="20"/>
      <c r="TKA37" s="20"/>
      <c r="TKB37" s="20"/>
      <c r="TKC37" s="20"/>
      <c r="TKD37" s="20"/>
      <c r="TKE37" s="20"/>
      <c r="TKF37" s="20"/>
      <c r="TKG37" s="20"/>
      <c r="TKH37" s="20"/>
      <c r="TKI37" s="20"/>
      <c r="TKJ37" s="20"/>
      <c r="TKK37" s="20"/>
      <c r="TKL37" s="20"/>
      <c r="TKM37" s="20"/>
      <c r="TKN37" s="20"/>
      <c r="TKO37" s="20"/>
      <c r="TKP37" s="20"/>
      <c r="TKQ37" s="20"/>
      <c r="TKR37" s="20"/>
      <c r="TKS37" s="20"/>
      <c r="TKT37" s="20"/>
      <c r="TKU37" s="20"/>
      <c r="TKV37" s="20"/>
      <c r="TKW37" s="20"/>
      <c r="TKX37" s="20"/>
      <c r="TKY37" s="20"/>
      <c r="TKZ37" s="20"/>
      <c r="TLA37" s="20"/>
      <c r="TLB37" s="20"/>
      <c r="TLC37" s="20"/>
      <c r="TLD37" s="20"/>
      <c r="TLE37" s="20"/>
      <c r="TLF37" s="20"/>
      <c r="TLG37" s="20"/>
      <c r="TLH37" s="20"/>
      <c r="TLI37" s="20"/>
      <c r="TLJ37" s="20"/>
      <c r="TLK37" s="20"/>
      <c r="TLL37" s="20"/>
      <c r="TLM37" s="20"/>
      <c r="TLN37" s="20"/>
      <c r="TLO37" s="20"/>
      <c r="TLP37" s="20"/>
      <c r="TLQ37" s="20"/>
      <c r="TLR37" s="20"/>
      <c r="TLS37" s="20"/>
      <c r="TLT37" s="20"/>
      <c r="TLU37" s="20"/>
      <c r="TLV37" s="20"/>
      <c r="TLW37" s="20"/>
      <c r="TLX37" s="20"/>
      <c r="TLY37" s="20"/>
      <c r="TLZ37" s="20"/>
      <c r="TMA37" s="20"/>
      <c r="TMB37" s="20"/>
      <c r="TMC37" s="20"/>
      <c r="TMD37" s="20"/>
      <c r="TME37" s="20"/>
      <c r="TMF37" s="20"/>
      <c r="TMG37" s="20"/>
      <c r="TMH37" s="20"/>
      <c r="TMI37" s="20"/>
      <c r="TMJ37" s="20"/>
      <c r="TMK37" s="20"/>
      <c r="TML37" s="20"/>
      <c r="TMM37" s="20"/>
      <c r="TMN37" s="20"/>
      <c r="TMO37" s="20"/>
      <c r="TMP37" s="20"/>
      <c r="TMQ37" s="20"/>
      <c r="TMR37" s="20"/>
      <c r="TMS37" s="20"/>
      <c r="TMT37" s="20"/>
      <c r="TMU37" s="20"/>
      <c r="TMV37" s="20"/>
      <c r="TMW37" s="20"/>
      <c r="TMX37" s="20"/>
      <c r="TMY37" s="20"/>
      <c r="TMZ37" s="20"/>
      <c r="TNA37" s="20"/>
      <c r="TNB37" s="20"/>
      <c r="TNC37" s="20"/>
      <c r="TND37" s="20"/>
      <c r="TNE37" s="20"/>
      <c r="TNF37" s="20"/>
      <c r="TNG37" s="20"/>
      <c r="TNH37" s="20"/>
      <c r="TNI37" s="20"/>
      <c r="TNJ37" s="20"/>
      <c r="TNK37" s="20"/>
      <c r="TNL37" s="20"/>
      <c r="TNM37" s="20"/>
      <c r="TNN37" s="20"/>
      <c r="TNO37" s="20"/>
      <c r="TNP37" s="20"/>
      <c r="TNQ37" s="20"/>
      <c r="TNR37" s="20"/>
      <c r="TNS37" s="20"/>
      <c r="TNT37" s="20"/>
      <c r="TNU37" s="20"/>
      <c r="TNV37" s="20"/>
      <c r="TNW37" s="20"/>
      <c r="TNX37" s="20"/>
      <c r="TNY37" s="20"/>
      <c r="TNZ37" s="20"/>
      <c r="TOA37" s="20"/>
      <c r="TOB37" s="20"/>
      <c r="TOC37" s="20"/>
      <c r="TOD37" s="20"/>
      <c r="TOE37" s="20"/>
      <c r="TOF37" s="20"/>
      <c r="TOG37" s="20"/>
      <c r="TOH37" s="20"/>
      <c r="TOI37" s="20"/>
      <c r="TOJ37" s="20"/>
      <c r="TOK37" s="20"/>
      <c r="TOL37" s="20"/>
      <c r="TOM37" s="20"/>
      <c r="TON37" s="20"/>
      <c r="TOO37" s="20"/>
      <c r="TOP37" s="20"/>
      <c r="TOQ37" s="20"/>
      <c r="TOR37" s="20"/>
      <c r="TOS37" s="20"/>
      <c r="TOT37" s="20"/>
      <c r="TOU37" s="20"/>
      <c r="TOV37" s="20"/>
      <c r="TOW37" s="20"/>
      <c r="TOX37" s="20"/>
      <c r="TOY37" s="20"/>
      <c r="TOZ37" s="20"/>
      <c r="TPA37" s="20"/>
      <c r="TPB37" s="20"/>
      <c r="TPC37" s="20"/>
      <c r="TPD37" s="20"/>
      <c r="TPE37" s="20"/>
      <c r="TPF37" s="20"/>
      <c r="TPG37" s="20"/>
      <c r="TPH37" s="20"/>
      <c r="TPI37" s="20"/>
      <c r="TPJ37" s="20"/>
      <c r="TPK37" s="20"/>
      <c r="TPL37" s="20"/>
      <c r="TPM37" s="20"/>
      <c r="TPN37" s="20"/>
      <c r="TPO37" s="20"/>
      <c r="TPP37" s="20"/>
      <c r="TPQ37" s="20"/>
      <c r="TPR37" s="20"/>
      <c r="TPS37" s="20"/>
      <c r="TPT37" s="20"/>
      <c r="TPU37" s="20"/>
      <c r="TPV37" s="20"/>
      <c r="TPW37" s="20"/>
      <c r="TPX37" s="20"/>
      <c r="TPY37" s="20"/>
      <c r="TPZ37" s="20"/>
      <c r="TQA37" s="20"/>
      <c r="TQB37" s="20"/>
      <c r="TQC37" s="20"/>
      <c r="TQD37" s="20"/>
      <c r="TQE37" s="20"/>
      <c r="TQF37" s="20"/>
      <c r="TQG37" s="20"/>
      <c r="TQH37" s="20"/>
      <c r="TQI37" s="20"/>
      <c r="TQJ37" s="20"/>
      <c r="TQK37" s="20"/>
      <c r="TQL37" s="20"/>
      <c r="TQM37" s="20"/>
      <c r="TQN37" s="20"/>
      <c r="TQO37" s="20"/>
      <c r="TQP37" s="20"/>
      <c r="TQQ37" s="20"/>
      <c r="TQR37" s="20"/>
      <c r="TQS37" s="20"/>
      <c r="TQT37" s="20"/>
      <c r="TQU37" s="20"/>
      <c r="TQV37" s="20"/>
      <c r="TQW37" s="20"/>
      <c r="TQX37" s="20"/>
      <c r="TQY37" s="20"/>
      <c r="TQZ37" s="20"/>
      <c r="TRA37" s="20"/>
      <c r="TRB37" s="20"/>
      <c r="TRC37" s="20"/>
      <c r="TRD37" s="20"/>
      <c r="TRE37" s="20"/>
      <c r="TRF37" s="20"/>
      <c r="TRG37" s="20"/>
      <c r="TRH37" s="20"/>
      <c r="TRI37" s="20"/>
      <c r="TRJ37" s="20"/>
      <c r="TRK37" s="20"/>
      <c r="TRL37" s="20"/>
      <c r="TRM37" s="20"/>
      <c r="TRN37" s="20"/>
      <c r="TRO37" s="20"/>
      <c r="TRP37" s="20"/>
      <c r="TRQ37" s="20"/>
      <c r="TRR37" s="20"/>
      <c r="TRS37" s="20"/>
      <c r="TRT37" s="20"/>
      <c r="TRU37" s="20"/>
      <c r="TRV37" s="20"/>
      <c r="TRW37" s="20"/>
      <c r="TRX37" s="20"/>
      <c r="TRY37" s="20"/>
      <c r="TRZ37" s="20"/>
      <c r="TSA37" s="20"/>
      <c r="TSB37" s="20"/>
      <c r="TSC37" s="20"/>
      <c r="TSD37" s="20"/>
      <c r="TSE37" s="20"/>
      <c r="TSF37" s="20"/>
      <c r="TSG37" s="20"/>
      <c r="TSH37" s="20"/>
      <c r="TSI37" s="20"/>
      <c r="TSJ37" s="20"/>
      <c r="TSK37" s="20"/>
      <c r="TSL37" s="20"/>
      <c r="TSM37" s="20"/>
      <c r="TSN37" s="20"/>
      <c r="TSO37" s="20"/>
      <c r="TSP37" s="20"/>
      <c r="TSQ37" s="20"/>
      <c r="TSR37" s="20"/>
      <c r="TSS37" s="20"/>
      <c r="TST37" s="20"/>
      <c r="TSU37" s="20"/>
      <c r="TSV37" s="20"/>
      <c r="TSW37" s="20"/>
      <c r="TSX37" s="20"/>
      <c r="TSY37" s="20"/>
      <c r="TSZ37" s="20"/>
      <c r="TTA37" s="20"/>
      <c r="TTB37" s="20"/>
      <c r="TTC37" s="20"/>
      <c r="TTD37" s="20"/>
      <c r="TTE37" s="20"/>
      <c r="TTF37" s="20"/>
      <c r="TTG37" s="20"/>
      <c r="TTH37" s="20"/>
      <c r="TTI37" s="20"/>
      <c r="TTJ37" s="20"/>
      <c r="TTK37" s="20"/>
      <c r="TTL37" s="20"/>
      <c r="TTM37" s="20"/>
      <c r="TTN37" s="20"/>
      <c r="TTO37" s="20"/>
      <c r="TTP37" s="20"/>
      <c r="TTQ37" s="20"/>
      <c r="TTR37" s="20"/>
      <c r="TTS37" s="20"/>
      <c r="TTT37" s="20"/>
      <c r="TTU37" s="20"/>
      <c r="TTV37" s="20"/>
      <c r="TTW37" s="20"/>
      <c r="TTX37" s="20"/>
      <c r="TTY37" s="20"/>
      <c r="TTZ37" s="20"/>
      <c r="TUA37" s="20"/>
      <c r="TUB37" s="20"/>
      <c r="TUC37" s="20"/>
      <c r="TUD37" s="20"/>
      <c r="TUE37" s="20"/>
      <c r="TUF37" s="20"/>
      <c r="TUG37" s="20"/>
      <c r="TUH37" s="20"/>
      <c r="TUI37" s="20"/>
      <c r="TUJ37" s="20"/>
      <c r="TUK37" s="20"/>
      <c r="TUL37" s="20"/>
      <c r="TUM37" s="20"/>
      <c r="TUN37" s="20"/>
      <c r="TUO37" s="20"/>
      <c r="TUP37" s="20"/>
      <c r="TUQ37" s="20"/>
      <c r="TUR37" s="20"/>
      <c r="TUS37" s="20"/>
      <c r="TUT37" s="20"/>
      <c r="TUU37" s="20"/>
      <c r="TUV37" s="20"/>
      <c r="TUW37" s="20"/>
      <c r="TUX37" s="20"/>
      <c r="TUY37" s="20"/>
      <c r="TUZ37" s="20"/>
      <c r="TVA37" s="20"/>
      <c r="TVB37" s="20"/>
      <c r="TVC37" s="20"/>
      <c r="TVD37" s="20"/>
      <c r="TVE37" s="20"/>
      <c r="TVF37" s="20"/>
      <c r="TVG37" s="20"/>
      <c r="TVH37" s="20"/>
      <c r="TVI37" s="20"/>
      <c r="TVJ37" s="20"/>
      <c r="TVK37" s="20"/>
      <c r="TVL37" s="20"/>
      <c r="TVM37" s="20"/>
      <c r="TVN37" s="20"/>
      <c r="TVO37" s="20"/>
      <c r="TVP37" s="20"/>
      <c r="TVQ37" s="20"/>
      <c r="TVR37" s="20"/>
      <c r="TVS37" s="20"/>
      <c r="TVT37" s="20"/>
      <c r="TVU37" s="20"/>
      <c r="TVV37" s="20"/>
      <c r="TVW37" s="20"/>
      <c r="TVX37" s="20"/>
      <c r="TVY37" s="20"/>
      <c r="TVZ37" s="20"/>
      <c r="TWA37" s="20"/>
      <c r="TWB37" s="20"/>
      <c r="TWC37" s="20"/>
      <c r="TWD37" s="20"/>
      <c r="TWE37" s="20"/>
      <c r="TWF37" s="20"/>
      <c r="TWG37" s="20"/>
      <c r="TWH37" s="20"/>
      <c r="TWI37" s="20"/>
      <c r="TWJ37" s="20"/>
      <c r="TWK37" s="20"/>
      <c r="TWL37" s="20"/>
      <c r="TWM37" s="20"/>
      <c r="TWN37" s="20"/>
      <c r="TWO37" s="20"/>
      <c r="TWP37" s="20"/>
      <c r="TWQ37" s="20"/>
      <c r="TWR37" s="20"/>
      <c r="TWS37" s="20"/>
      <c r="TWT37" s="20"/>
      <c r="TWU37" s="20"/>
      <c r="TWV37" s="20"/>
      <c r="TWW37" s="20"/>
      <c r="TWX37" s="20"/>
      <c r="TWY37" s="20"/>
      <c r="TWZ37" s="20"/>
      <c r="TXA37" s="20"/>
      <c r="TXB37" s="20"/>
      <c r="TXC37" s="20"/>
      <c r="TXD37" s="20"/>
      <c r="TXE37" s="20"/>
      <c r="TXF37" s="20"/>
      <c r="TXG37" s="20"/>
      <c r="TXH37" s="20"/>
      <c r="TXI37" s="20"/>
      <c r="TXJ37" s="20"/>
      <c r="TXK37" s="20"/>
      <c r="TXL37" s="20"/>
      <c r="TXM37" s="20"/>
      <c r="TXN37" s="20"/>
      <c r="TXO37" s="20"/>
      <c r="TXP37" s="20"/>
      <c r="TXQ37" s="20"/>
      <c r="TXR37" s="20"/>
      <c r="TXS37" s="20"/>
      <c r="TXT37" s="20"/>
      <c r="TXU37" s="20"/>
      <c r="TXV37" s="20"/>
      <c r="TXW37" s="20"/>
      <c r="TXX37" s="20"/>
      <c r="TXY37" s="20"/>
      <c r="TXZ37" s="20"/>
      <c r="TYA37" s="20"/>
      <c r="TYB37" s="20"/>
      <c r="TYC37" s="20"/>
      <c r="TYD37" s="20"/>
      <c r="TYE37" s="20"/>
      <c r="TYF37" s="20"/>
      <c r="TYG37" s="20"/>
      <c r="TYH37" s="20"/>
      <c r="TYI37" s="20"/>
      <c r="TYJ37" s="20"/>
      <c r="TYK37" s="20"/>
      <c r="TYL37" s="20"/>
      <c r="TYM37" s="20"/>
      <c r="TYN37" s="20"/>
      <c r="TYO37" s="20"/>
      <c r="TYP37" s="20"/>
      <c r="TYQ37" s="20"/>
      <c r="TYR37" s="20"/>
      <c r="TYS37" s="20"/>
      <c r="TYT37" s="20"/>
      <c r="TYU37" s="20"/>
      <c r="TYV37" s="20"/>
      <c r="TYW37" s="20"/>
      <c r="TYX37" s="20"/>
      <c r="TYY37" s="20"/>
      <c r="TYZ37" s="20"/>
      <c r="TZA37" s="20"/>
      <c r="TZB37" s="20"/>
      <c r="TZC37" s="20"/>
      <c r="TZD37" s="20"/>
      <c r="TZE37" s="20"/>
      <c r="TZF37" s="20"/>
      <c r="TZG37" s="20"/>
      <c r="TZH37" s="20"/>
      <c r="TZI37" s="20"/>
      <c r="TZJ37" s="20"/>
      <c r="TZK37" s="20"/>
      <c r="TZL37" s="20"/>
      <c r="TZM37" s="20"/>
      <c r="TZN37" s="20"/>
      <c r="TZO37" s="20"/>
      <c r="TZP37" s="20"/>
      <c r="TZQ37" s="20"/>
      <c r="TZR37" s="20"/>
      <c r="TZS37" s="20"/>
      <c r="TZT37" s="20"/>
      <c r="TZU37" s="20"/>
      <c r="TZV37" s="20"/>
      <c r="TZW37" s="20"/>
      <c r="TZX37" s="20"/>
      <c r="TZY37" s="20"/>
      <c r="TZZ37" s="20"/>
      <c r="UAA37" s="20"/>
      <c r="UAB37" s="20"/>
      <c r="UAC37" s="20"/>
      <c r="UAD37" s="20"/>
      <c r="UAE37" s="20"/>
      <c r="UAF37" s="20"/>
      <c r="UAG37" s="20"/>
      <c r="UAH37" s="20"/>
      <c r="UAI37" s="20"/>
      <c r="UAJ37" s="20"/>
      <c r="UAK37" s="20"/>
      <c r="UAL37" s="20"/>
      <c r="UAM37" s="20"/>
      <c r="UAN37" s="20"/>
      <c r="UAO37" s="20"/>
      <c r="UAP37" s="20"/>
      <c r="UAQ37" s="20"/>
      <c r="UAR37" s="20"/>
      <c r="UAS37" s="20"/>
      <c r="UAT37" s="20"/>
      <c r="UAU37" s="20"/>
      <c r="UAV37" s="20"/>
      <c r="UAW37" s="20"/>
      <c r="UAX37" s="20"/>
      <c r="UAY37" s="20"/>
      <c r="UAZ37" s="20"/>
      <c r="UBA37" s="20"/>
      <c r="UBB37" s="20"/>
      <c r="UBC37" s="20"/>
      <c r="UBD37" s="20"/>
      <c r="UBE37" s="20"/>
      <c r="UBF37" s="20"/>
      <c r="UBG37" s="20"/>
      <c r="UBH37" s="20"/>
      <c r="UBI37" s="20"/>
      <c r="UBJ37" s="20"/>
      <c r="UBK37" s="20"/>
      <c r="UBL37" s="20"/>
      <c r="UBM37" s="20"/>
      <c r="UBN37" s="20"/>
      <c r="UBO37" s="20"/>
      <c r="UBP37" s="20"/>
      <c r="UBQ37" s="20"/>
      <c r="UBR37" s="20"/>
      <c r="UBS37" s="20"/>
      <c r="UBT37" s="20"/>
      <c r="UBU37" s="20"/>
      <c r="UBV37" s="20"/>
      <c r="UBW37" s="20"/>
      <c r="UBX37" s="20"/>
      <c r="UBY37" s="20"/>
      <c r="UBZ37" s="20"/>
      <c r="UCA37" s="20"/>
      <c r="UCB37" s="20"/>
      <c r="UCC37" s="20"/>
      <c r="UCD37" s="20"/>
      <c r="UCE37" s="20"/>
      <c r="UCF37" s="20"/>
      <c r="UCG37" s="20"/>
      <c r="UCH37" s="20"/>
      <c r="UCI37" s="20"/>
      <c r="UCJ37" s="20"/>
      <c r="UCK37" s="20"/>
      <c r="UCL37" s="20"/>
      <c r="UCM37" s="20"/>
      <c r="UCN37" s="20"/>
      <c r="UCO37" s="20"/>
      <c r="UCP37" s="20"/>
      <c r="UCQ37" s="20"/>
      <c r="UCR37" s="20"/>
      <c r="UCS37" s="20"/>
      <c r="UCT37" s="20"/>
      <c r="UCU37" s="20"/>
      <c r="UCV37" s="20"/>
      <c r="UCW37" s="20"/>
      <c r="UCX37" s="20"/>
      <c r="UCY37" s="20"/>
      <c r="UCZ37" s="20"/>
      <c r="UDA37" s="20"/>
      <c r="UDB37" s="20"/>
      <c r="UDC37" s="20"/>
      <c r="UDD37" s="20"/>
      <c r="UDE37" s="20"/>
      <c r="UDF37" s="20"/>
      <c r="UDG37" s="20"/>
      <c r="UDH37" s="20"/>
      <c r="UDI37" s="20"/>
      <c r="UDJ37" s="20"/>
      <c r="UDK37" s="20"/>
      <c r="UDL37" s="20"/>
      <c r="UDM37" s="20"/>
      <c r="UDN37" s="20"/>
      <c r="UDO37" s="20"/>
      <c r="UDP37" s="20"/>
      <c r="UDQ37" s="20"/>
      <c r="UDR37" s="20"/>
      <c r="UDS37" s="20"/>
      <c r="UDT37" s="20"/>
      <c r="UDU37" s="20"/>
      <c r="UDV37" s="20"/>
      <c r="UDW37" s="20"/>
      <c r="UDX37" s="20"/>
      <c r="UDY37" s="20"/>
      <c r="UDZ37" s="20"/>
      <c r="UEA37" s="20"/>
      <c r="UEB37" s="20"/>
      <c r="UEC37" s="20"/>
      <c r="UED37" s="20"/>
      <c r="UEE37" s="20"/>
      <c r="UEF37" s="20"/>
      <c r="UEG37" s="20"/>
      <c r="UEH37" s="20"/>
      <c r="UEI37" s="20"/>
      <c r="UEJ37" s="20"/>
      <c r="UEK37" s="20"/>
      <c r="UEL37" s="20"/>
      <c r="UEM37" s="20"/>
      <c r="UEN37" s="20"/>
      <c r="UEO37" s="20"/>
      <c r="UEP37" s="20"/>
      <c r="UEQ37" s="20"/>
      <c r="UER37" s="20"/>
      <c r="UES37" s="20"/>
      <c r="UET37" s="20"/>
      <c r="UEU37" s="20"/>
      <c r="UEV37" s="20"/>
      <c r="UEW37" s="20"/>
      <c r="UEX37" s="20"/>
      <c r="UEY37" s="20"/>
      <c r="UEZ37" s="20"/>
      <c r="UFA37" s="20"/>
      <c r="UFB37" s="20"/>
      <c r="UFC37" s="20"/>
      <c r="UFD37" s="20"/>
      <c r="UFE37" s="20"/>
      <c r="UFF37" s="20"/>
      <c r="UFG37" s="20"/>
      <c r="UFH37" s="20"/>
      <c r="UFI37" s="20"/>
      <c r="UFJ37" s="20"/>
      <c r="UFK37" s="20"/>
      <c r="UFL37" s="20"/>
      <c r="UFM37" s="20"/>
      <c r="UFN37" s="20"/>
      <c r="UFO37" s="20"/>
      <c r="UFP37" s="20"/>
      <c r="UFQ37" s="20"/>
      <c r="UFR37" s="20"/>
      <c r="UFS37" s="20"/>
      <c r="UFT37" s="20"/>
      <c r="UFU37" s="20"/>
      <c r="UFV37" s="20"/>
      <c r="UFW37" s="20"/>
      <c r="UFX37" s="20"/>
      <c r="UFY37" s="20"/>
      <c r="UFZ37" s="20"/>
      <c r="UGA37" s="20"/>
      <c r="UGB37" s="20"/>
      <c r="UGC37" s="20"/>
      <c r="UGD37" s="20"/>
      <c r="UGE37" s="20"/>
      <c r="UGF37" s="20"/>
      <c r="UGG37" s="20"/>
      <c r="UGH37" s="20"/>
      <c r="UGI37" s="20"/>
      <c r="UGJ37" s="20"/>
      <c r="UGK37" s="20"/>
      <c r="UGL37" s="20"/>
      <c r="UGM37" s="20"/>
      <c r="UGN37" s="20"/>
      <c r="UGO37" s="20"/>
      <c r="UGP37" s="20"/>
      <c r="UGQ37" s="20"/>
      <c r="UGR37" s="20"/>
      <c r="UGS37" s="20"/>
      <c r="UGT37" s="20"/>
      <c r="UGU37" s="20"/>
      <c r="UGV37" s="20"/>
      <c r="UGW37" s="20"/>
      <c r="UGX37" s="20"/>
      <c r="UGY37" s="20"/>
      <c r="UGZ37" s="20"/>
      <c r="UHA37" s="20"/>
      <c r="UHB37" s="20"/>
      <c r="UHC37" s="20"/>
      <c r="UHD37" s="20"/>
      <c r="UHE37" s="20"/>
      <c r="UHF37" s="20"/>
      <c r="UHG37" s="20"/>
      <c r="UHH37" s="20"/>
      <c r="UHI37" s="20"/>
      <c r="UHJ37" s="20"/>
      <c r="UHK37" s="20"/>
      <c r="UHL37" s="20"/>
      <c r="UHM37" s="20"/>
      <c r="UHN37" s="20"/>
      <c r="UHO37" s="20"/>
      <c r="UHP37" s="20"/>
      <c r="UHQ37" s="20"/>
      <c r="UHR37" s="20"/>
      <c r="UHS37" s="20"/>
      <c r="UHT37" s="20"/>
      <c r="UHU37" s="20"/>
      <c r="UHV37" s="20"/>
      <c r="UHW37" s="20"/>
      <c r="UHX37" s="20"/>
      <c r="UHY37" s="20"/>
      <c r="UHZ37" s="20"/>
      <c r="UIA37" s="20"/>
      <c r="UIB37" s="20"/>
      <c r="UIC37" s="20"/>
      <c r="UID37" s="20"/>
      <c r="UIE37" s="20"/>
      <c r="UIF37" s="20"/>
      <c r="UIG37" s="20"/>
      <c r="UIH37" s="20"/>
      <c r="UII37" s="20"/>
      <c r="UIJ37" s="20"/>
      <c r="UIK37" s="20"/>
      <c r="UIL37" s="20"/>
      <c r="UIM37" s="20"/>
      <c r="UIN37" s="20"/>
      <c r="UIO37" s="20"/>
      <c r="UIP37" s="20"/>
      <c r="UIQ37" s="20"/>
      <c r="UIR37" s="20"/>
      <c r="UIS37" s="20"/>
      <c r="UIT37" s="20"/>
      <c r="UIU37" s="20"/>
      <c r="UIV37" s="20"/>
      <c r="UIW37" s="20"/>
      <c r="UIX37" s="20"/>
      <c r="UIY37" s="20"/>
      <c r="UIZ37" s="20"/>
      <c r="UJA37" s="20"/>
      <c r="UJB37" s="20"/>
      <c r="UJC37" s="20"/>
      <c r="UJD37" s="20"/>
      <c r="UJE37" s="20"/>
      <c r="UJF37" s="20"/>
      <c r="UJG37" s="20"/>
      <c r="UJH37" s="20"/>
      <c r="UJI37" s="20"/>
      <c r="UJJ37" s="20"/>
      <c r="UJK37" s="20"/>
      <c r="UJL37" s="20"/>
      <c r="UJM37" s="20"/>
      <c r="UJN37" s="20"/>
      <c r="UJO37" s="20"/>
      <c r="UJP37" s="20"/>
      <c r="UJQ37" s="20"/>
      <c r="UJR37" s="20"/>
      <c r="UJS37" s="20"/>
      <c r="UJT37" s="20"/>
      <c r="UJU37" s="20"/>
      <c r="UJV37" s="20"/>
      <c r="UJW37" s="20"/>
      <c r="UJX37" s="20"/>
      <c r="UJY37" s="20"/>
      <c r="UJZ37" s="20"/>
      <c r="UKA37" s="20"/>
      <c r="UKB37" s="20"/>
      <c r="UKC37" s="20"/>
      <c r="UKD37" s="20"/>
      <c r="UKE37" s="20"/>
      <c r="UKF37" s="20"/>
      <c r="UKG37" s="20"/>
      <c r="UKH37" s="20"/>
      <c r="UKI37" s="20"/>
      <c r="UKJ37" s="20"/>
      <c r="UKK37" s="20"/>
      <c r="UKL37" s="20"/>
      <c r="UKM37" s="20"/>
      <c r="UKN37" s="20"/>
      <c r="UKO37" s="20"/>
      <c r="UKP37" s="20"/>
      <c r="UKQ37" s="20"/>
      <c r="UKR37" s="20"/>
      <c r="UKS37" s="20"/>
      <c r="UKT37" s="20"/>
      <c r="UKU37" s="20"/>
      <c r="UKV37" s="20"/>
      <c r="UKW37" s="20"/>
      <c r="UKX37" s="20"/>
      <c r="UKY37" s="20"/>
      <c r="UKZ37" s="20"/>
      <c r="ULA37" s="20"/>
      <c r="ULB37" s="20"/>
      <c r="ULC37" s="20"/>
      <c r="ULD37" s="20"/>
      <c r="ULE37" s="20"/>
      <c r="ULF37" s="20"/>
      <c r="ULG37" s="20"/>
      <c r="ULH37" s="20"/>
      <c r="ULI37" s="20"/>
      <c r="ULJ37" s="20"/>
      <c r="ULK37" s="20"/>
      <c r="ULL37" s="20"/>
      <c r="ULM37" s="20"/>
      <c r="ULN37" s="20"/>
      <c r="ULO37" s="20"/>
      <c r="ULP37" s="20"/>
      <c r="ULQ37" s="20"/>
      <c r="ULR37" s="20"/>
      <c r="ULS37" s="20"/>
      <c r="ULT37" s="20"/>
      <c r="ULU37" s="20"/>
      <c r="ULV37" s="20"/>
      <c r="ULW37" s="20"/>
      <c r="ULX37" s="20"/>
      <c r="ULY37" s="20"/>
      <c r="ULZ37" s="20"/>
      <c r="UMA37" s="20"/>
      <c r="UMB37" s="20"/>
      <c r="UMC37" s="20"/>
      <c r="UMD37" s="20"/>
      <c r="UME37" s="20"/>
      <c r="UMF37" s="20"/>
      <c r="UMG37" s="20"/>
      <c r="UMH37" s="20"/>
      <c r="UMI37" s="20"/>
      <c r="UMJ37" s="20"/>
      <c r="UMK37" s="20"/>
      <c r="UML37" s="20"/>
      <c r="UMM37" s="20"/>
      <c r="UMN37" s="20"/>
      <c r="UMO37" s="20"/>
      <c r="UMP37" s="20"/>
      <c r="UMQ37" s="20"/>
      <c r="UMR37" s="20"/>
      <c r="UMS37" s="20"/>
      <c r="UMT37" s="20"/>
      <c r="UMU37" s="20"/>
      <c r="UMV37" s="20"/>
      <c r="UMW37" s="20"/>
      <c r="UMX37" s="20"/>
      <c r="UMY37" s="20"/>
      <c r="UMZ37" s="20"/>
      <c r="UNA37" s="20"/>
      <c r="UNB37" s="20"/>
      <c r="UNC37" s="20"/>
      <c r="UND37" s="20"/>
      <c r="UNE37" s="20"/>
      <c r="UNF37" s="20"/>
      <c r="UNG37" s="20"/>
      <c r="UNH37" s="20"/>
      <c r="UNI37" s="20"/>
      <c r="UNJ37" s="20"/>
      <c r="UNK37" s="20"/>
      <c r="UNL37" s="20"/>
      <c r="UNM37" s="20"/>
      <c r="UNN37" s="20"/>
      <c r="UNO37" s="20"/>
      <c r="UNP37" s="20"/>
      <c r="UNQ37" s="20"/>
      <c r="UNR37" s="20"/>
      <c r="UNS37" s="20"/>
      <c r="UNT37" s="20"/>
      <c r="UNU37" s="20"/>
      <c r="UNV37" s="20"/>
      <c r="UNW37" s="20"/>
      <c r="UNX37" s="20"/>
      <c r="UNY37" s="20"/>
      <c r="UNZ37" s="20"/>
      <c r="UOA37" s="20"/>
      <c r="UOB37" s="20"/>
      <c r="UOC37" s="20"/>
      <c r="UOD37" s="20"/>
      <c r="UOE37" s="20"/>
      <c r="UOF37" s="20"/>
      <c r="UOG37" s="20"/>
      <c r="UOH37" s="20"/>
      <c r="UOI37" s="20"/>
      <c r="UOJ37" s="20"/>
      <c r="UOK37" s="20"/>
      <c r="UOL37" s="20"/>
      <c r="UOM37" s="20"/>
      <c r="UON37" s="20"/>
      <c r="UOO37" s="20"/>
      <c r="UOP37" s="20"/>
      <c r="UOQ37" s="20"/>
      <c r="UOR37" s="20"/>
      <c r="UOS37" s="20"/>
      <c r="UOT37" s="20"/>
      <c r="UOU37" s="20"/>
      <c r="UOV37" s="20"/>
      <c r="UOW37" s="20"/>
      <c r="UOX37" s="20"/>
      <c r="UOY37" s="20"/>
      <c r="UOZ37" s="20"/>
      <c r="UPA37" s="20"/>
      <c r="UPB37" s="20"/>
      <c r="UPC37" s="20"/>
      <c r="UPD37" s="20"/>
      <c r="UPE37" s="20"/>
      <c r="UPF37" s="20"/>
      <c r="UPG37" s="20"/>
      <c r="UPH37" s="20"/>
      <c r="UPI37" s="20"/>
      <c r="UPJ37" s="20"/>
      <c r="UPK37" s="20"/>
      <c r="UPL37" s="20"/>
      <c r="UPM37" s="20"/>
      <c r="UPN37" s="20"/>
      <c r="UPO37" s="20"/>
      <c r="UPP37" s="20"/>
      <c r="UPQ37" s="20"/>
      <c r="UPR37" s="20"/>
      <c r="UPS37" s="20"/>
      <c r="UPT37" s="20"/>
      <c r="UPU37" s="20"/>
      <c r="UPV37" s="20"/>
      <c r="UPW37" s="20"/>
      <c r="UPX37" s="20"/>
      <c r="UPY37" s="20"/>
      <c r="UPZ37" s="20"/>
      <c r="UQA37" s="20"/>
      <c r="UQB37" s="20"/>
      <c r="UQC37" s="20"/>
      <c r="UQD37" s="20"/>
      <c r="UQE37" s="20"/>
      <c r="UQF37" s="20"/>
      <c r="UQG37" s="20"/>
      <c r="UQH37" s="20"/>
      <c r="UQI37" s="20"/>
      <c r="UQJ37" s="20"/>
      <c r="UQK37" s="20"/>
      <c r="UQL37" s="20"/>
      <c r="UQM37" s="20"/>
      <c r="UQN37" s="20"/>
      <c r="UQO37" s="20"/>
      <c r="UQP37" s="20"/>
      <c r="UQQ37" s="20"/>
      <c r="UQR37" s="20"/>
      <c r="UQS37" s="20"/>
      <c r="UQT37" s="20"/>
      <c r="UQU37" s="20"/>
      <c r="UQV37" s="20"/>
      <c r="UQW37" s="20"/>
      <c r="UQX37" s="20"/>
      <c r="UQY37" s="20"/>
      <c r="UQZ37" s="20"/>
      <c r="URA37" s="20"/>
      <c r="URB37" s="20"/>
      <c r="URC37" s="20"/>
      <c r="URD37" s="20"/>
      <c r="URE37" s="20"/>
      <c r="URF37" s="20"/>
      <c r="URG37" s="20"/>
      <c r="URH37" s="20"/>
      <c r="URI37" s="20"/>
      <c r="URJ37" s="20"/>
      <c r="URK37" s="20"/>
      <c r="URL37" s="20"/>
      <c r="URM37" s="20"/>
      <c r="URN37" s="20"/>
      <c r="URO37" s="20"/>
      <c r="URP37" s="20"/>
      <c r="URQ37" s="20"/>
      <c r="URR37" s="20"/>
      <c r="URS37" s="20"/>
      <c r="URT37" s="20"/>
      <c r="URU37" s="20"/>
      <c r="URV37" s="20"/>
      <c r="URW37" s="20"/>
      <c r="URX37" s="20"/>
      <c r="URY37" s="20"/>
      <c r="URZ37" s="20"/>
      <c r="USA37" s="20"/>
      <c r="USB37" s="20"/>
      <c r="USC37" s="20"/>
      <c r="USD37" s="20"/>
      <c r="USE37" s="20"/>
      <c r="USF37" s="20"/>
      <c r="USG37" s="20"/>
      <c r="USH37" s="20"/>
      <c r="USI37" s="20"/>
      <c r="USJ37" s="20"/>
      <c r="USK37" s="20"/>
      <c r="USL37" s="20"/>
      <c r="USM37" s="20"/>
      <c r="USN37" s="20"/>
      <c r="USO37" s="20"/>
      <c r="USP37" s="20"/>
      <c r="USQ37" s="20"/>
      <c r="USR37" s="20"/>
      <c r="USS37" s="20"/>
      <c r="UST37" s="20"/>
      <c r="USU37" s="20"/>
      <c r="USV37" s="20"/>
      <c r="USW37" s="20"/>
      <c r="USX37" s="20"/>
      <c r="USY37" s="20"/>
      <c r="USZ37" s="20"/>
      <c r="UTA37" s="20"/>
      <c r="UTB37" s="20"/>
      <c r="UTC37" s="20"/>
      <c r="UTD37" s="20"/>
      <c r="UTE37" s="20"/>
      <c r="UTF37" s="20"/>
      <c r="UTG37" s="20"/>
      <c r="UTH37" s="20"/>
      <c r="UTI37" s="20"/>
      <c r="UTJ37" s="20"/>
      <c r="UTK37" s="20"/>
      <c r="UTL37" s="20"/>
      <c r="UTM37" s="20"/>
      <c r="UTN37" s="20"/>
      <c r="UTO37" s="20"/>
      <c r="UTP37" s="20"/>
      <c r="UTQ37" s="20"/>
      <c r="UTR37" s="20"/>
      <c r="UTS37" s="20"/>
      <c r="UTT37" s="20"/>
      <c r="UTU37" s="20"/>
      <c r="UTV37" s="20"/>
      <c r="UTW37" s="20"/>
      <c r="UTX37" s="20"/>
      <c r="UTY37" s="20"/>
      <c r="UTZ37" s="20"/>
      <c r="UUA37" s="20"/>
      <c r="UUB37" s="20"/>
      <c r="UUC37" s="20"/>
      <c r="UUD37" s="20"/>
      <c r="UUE37" s="20"/>
      <c r="UUF37" s="20"/>
      <c r="UUG37" s="20"/>
      <c r="UUH37" s="20"/>
      <c r="UUI37" s="20"/>
      <c r="UUJ37" s="20"/>
      <c r="UUK37" s="20"/>
      <c r="UUL37" s="20"/>
      <c r="UUM37" s="20"/>
      <c r="UUN37" s="20"/>
      <c r="UUO37" s="20"/>
      <c r="UUP37" s="20"/>
      <c r="UUQ37" s="20"/>
      <c r="UUR37" s="20"/>
      <c r="UUS37" s="20"/>
      <c r="UUT37" s="20"/>
      <c r="UUU37" s="20"/>
      <c r="UUV37" s="20"/>
      <c r="UUW37" s="20"/>
      <c r="UUX37" s="20"/>
      <c r="UUY37" s="20"/>
      <c r="UUZ37" s="20"/>
      <c r="UVA37" s="20"/>
      <c r="UVB37" s="20"/>
      <c r="UVC37" s="20"/>
      <c r="UVD37" s="20"/>
      <c r="UVE37" s="20"/>
      <c r="UVF37" s="20"/>
      <c r="UVG37" s="20"/>
      <c r="UVH37" s="20"/>
      <c r="UVI37" s="20"/>
      <c r="UVJ37" s="20"/>
      <c r="UVK37" s="20"/>
      <c r="UVL37" s="20"/>
      <c r="UVM37" s="20"/>
      <c r="UVN37" s="20"/>
      <c r="UVO37" s="20"/>
      <c r="UVP37" s="20"/>
      <c r="UVQ37" s="20"/>
      <c r="UVR37" s="20"/>
      <c r="UVS37" s="20"/>
      <c r="UVT37" s="20"/>
      <c r="UVU37" s="20"/>
      <c r="UVV37" s="20"/>
      <c r="UVW37" s="20"/>
      <c r="UVX37" s="20"/>
      <c r="UVY37" s="20"/>
      <c r="UVZ37" s="20"/>
      <c r="UWA37" s="20"/>
      <c r="UWB37" s="20"/>
      <c r="UWC37" s="20"/>
      <c r="UWD37" s="20"/>
      <c r="UWE37" s="20"/>
      <c r="UWF37" s="20"/>
      <c r="UWG37" s="20"/>
      <c r="UWH37" s="20"/>
      <c r="UWI37" s="20"/>
      <c r="UWJ37" s="20"/>
      <c r="UWK37" s="20"/>
      <c r="UWL37" s="20"/>
      <c r="UWM37" s="20"/>
      <c r="UWN37" s="20"/>
      <c r="UWO37" s="20"/>
      <c r="UWP37" s="20"/>
      <c r="UWQ37" s="20"/>
      <c r="UWR37" s="20"/>
      <c r="UWS37" s="20"/>
      <c r="UWT37" s="20"/>
      <c r="UWU37" s="20"/>
      <c r="UWV37" s="20"/>
      <c r="UWW37" s="20"/>
      <c r="UWX37" s="20"/>
      <c r="UWY37" s="20"/>
      <c r="UWZ37" s="20"/>
      <c r="UXA37" s="20"/>
      <c r="UXB37" s="20"/>
      <c r="UXC37" s="20"/>
      <c r="UXD37" s="20"/>
      <c r="UXE37" s="20"/>
      <c r="UXF37" s="20"/>
      <c r="UXG37" s="20"/>
      <c r="UXH37" s="20"/>
      <c r="UXI37" s="20"/>
      <c r="UXJ37" s="20"/>
      <c r="UXK37" s="20"/>
      <c r="UXL37" s="20"/>
      <c r="UXM37" s="20"/>
      <c r="UXN37" s="20"/>
      <c r="UXO37" s="20"/>
      <c r="UXP37" s="20"/>
      <c r="UXQ37" s="20"/>
      <c r="UXR37" s="20"/>
      <c r="UXS37" s="20"/>
      <c r="UXT37" s="20"/>
      <c r="UXU37" s="20"/>
      <c r="UXV37" s="20"/>
      <c r="UXW37" s="20"/>
      <c r="UXX37" s="20"/>
      <c r="UXY37" s="20"/>
      <c r="UXZ37" s="20"/>
      <c r="UYA37" s="20"/>
      <c r="UYB37" s="20"/>
      <c r="UYC37" s="20"/>
      <c r="UYD37" s="20"/>
      <c r="UYE37" s="20"/>
      <c r="UYF37" s="20"/>
      <c r="UYG37" s="20"/>
      <c r="UYH37" s="20"/>
      <c r="UYI37" s="20"/>
      <c r="UYJ37" s="20"/>
      <c r="UYK37" s="20"/>
      <c r="UYL37" s="20"/>
      <c r="UYM37" s="20"/>
      <c r="UYN37" s="20"/>
      <c r="UYO37" s="20"/>
      <c r="UYP37" s="20"/>
      <c r="UYQ37" s="20"/>
      <c r="UYR37" s="20"/>
      <c r="UYS37" s="20"/>
      <c r="UYT37" s="20"/>
      <c r="UYU37" s="20"/>
      <c r="UYV37" s="20"/>
      <c r="UYW37" s="20"/>
      <c r="UYX37" s="20"/>
      <c r="UYY37" s="20"/>
      <c r="UYZ37" s="20"/>
      <c r="UZA37" s="20"/>
      <c r="UZB37" s="20"/>
      <c r="UZC37" s="20"/>
      <c r="UZD37" s="20"/>
      <c r="UZE37" s="20"/>
      <c r="UZF37" s="20"/>
      <c r="UZG37" s="20"/>
      <c r="UZH37" s="20"/>
      <c r="UZI37" s="20"/>
      <c r="UZJ37" s="20"/>
      <c r="UZK37" s="20"/>
      <c r="UZL37" s="20"/>
      <c r="UZM37" s="20"/>
      <c r="UZN37" s="20"/>
      <c r="UZO37" s="20"/>
      <c r="UZP37" s="20"/>
      <c r="UZQ37" s="20"/>
      <c r="UZR37" s="20"/>
      <c r="UZS37" s="20"/>
      <c r="UZT37" s="20"/>
      <c r="UZU37" s="20"/>
      <c r="UZV37" s="20"/>
      <c r="UZW37" s="20"/>
      <c r="UZX37" s="20"/>
      <c r="UZY37" s="20"/>
      <c r="UZZ37" s="20"/>
      <c r="VAA37" s="20"/>
      <c r="VAB37" s="20"/>
      <c r="VAC37" s="20"/>
      <c r="VAD37" s="20"/>
      <c r="VAE37" s="20"/>
      <c r="VAF37" s="20"/>
      <c r="VAG37" s="20"/>
      <c r="VAH37" s="20"/>
      <c r="VAI37" s="20"/>
      <c r="VAJ37" s="20"/>
      <c r="VAK37" s="20"/>
      <c r="VAL37" s="20"/>
      <c r="VAM37" s="20"/>
      <c r="VAN37" s="20"/>
      <c r="VAO37" s="20"/>
      <c r="VAP37" s="20"/>
      <c r="VAQ37" s="20"/>
      <c r="VAR37" s="20"/>
      <c r="VAS37" s="20"/>
      <c r="VAT37" s="20"/>
      <c r="VAU37" s="20"/>
      <c r="VAV37" s="20"/>
      <c r="VAW37" s="20"/>
      <c r="VAX37" s="20"/>
      <c r="VAY37" s="20"/>
      <c r="VAZ37" s="20"/>
      <c r="VBA37" s="20"/>
      <c r="VBB37" s="20"/>
      <c r="VBC37" s="20"/>
      <c r="VBD37" s="20"/>
      <c r="VBE37" s="20"/>
      <c r="VBF37" s="20"/>
      <c r="VBG37" s="20"/>
      <c r="VBH37" s="20"/>
      <c r="VBI37" s="20"/>
      <c r="VBJ37" s="20"/>
      <c r="VBK37" s="20"/>
      <c r="VBL37" s="20"/>
      <c r="VBM37" s="20"/>
      <c r="VBN37" s="20"/>
      <c r="VBO37" s="20"/>
      <c r="VBP37" s="20"/>
      <c r="VBQ37" s="20"/>
      <c r="VBR37" s="20"/>
      <c r="VBS37" s="20"/>
      <c r="VBT37" s="20"/>
      <c r="VBU37" s="20"/>
      <c r="VBV37" s="20"/>
      <c r="VBW37" s="20"/>
      <c r="VBX37" s="20"/>
      <c r="VBY37" s="20"/>
      <c r="VBZ37" s="20"/>
      <c r="VCA37" s="20"/>
      <c r="VCB37" s="20"/>
      <c r="VCC37" s="20"/>
      <c r="VCD37" s="20"/>
      <c r="VCE37" s="20"/>
      <c r="VCF37" s="20"/>
      <c r="VCG37" s="20"/>
      <c r="VCH37" s="20"/>
      <c r="VCI37" s="20"/>
      <c r="VCJ37" s="20"/>
      <c r="VCK37" s="20"/>
      <c r="VCL37" s="20"/>
      <c r="VCM37" s="20"/>
      <c r="VCN37" s="20"/>
      <c r="VCO37" s="20"/>
      <c r="VCP37" s="20"/>
      <c r="VCQ37" s="20"/>
      <c r="VCR37" s="20"/>
      <c r="VCS37" s="20"/>
      <c r="VCT37" s="20"/>
      <c r="VCU37" s="20"/>
      <c r="VCV37" s="20"/>
      <c r="VCW37" s="20"/>
      <c r="VCX37" s="20"/>
      <c r="VCY37" s="20"/>
      <c r="VCZ37" s="20"/>
      <c r="VDA37" s="20"/>
      <c r="VDB37" s="20"/>
      <c r="VDC37" s="20"/>
      <c r="VDD37" s="20"/>
      <c r="VDE37" s="20"/>
      <c r="VDF37" s="20"/>
      <c r="VDG37" s="20"/>
      <c r="VDH37" s="20"/>
      <c r="VDI37" s="20"/>
      <c r="VDJ37" s="20"/>
      <c r="VDK37" s="20"/>
      <c r="VDL37" s="20"/>
      <c r="VDM37" s="20"/>
      <c r="VDN37" s="20"/>
      <c r="VDO37" s="20"/>
      <c r="VDP37" s="20"/>
      <c r="VDQ37" s="20"/>
      <c r="VDR37" s="20"/>
      <c r="VDS37" s="20"/>
      <c r="VDT37" s="20"/>
      <c r="VDU37" s="20"/>
      <c r="VDV37" s="20"/>
      <c r="VDW37" s="20"/>
      <c r="VDX37" s="20"/>
      <c r="VDY37" s="20"/>
      <c r="VDZ37" s="20"/>
      <c r="VEA37" s="20"/>
      <c r="VEB37" s="20"/>
      <c r="VEC37" s="20"/>
      <c r="VED37" s="20"/>
      <c r="VEE37" s="20"/>
      <c r="VEF37" s="20"/>
      <c r="VEG37" s="20"/>
      <c r="VEH37" s="20"/>
      <c r="VEI37" s="20"/>
      <c r="VEJ37" s="20"/>
      <c r="VEK37" s="20"/>
      <c r="VEL37" s="20"/>
      <c r="VEM37" s="20"/>
      <c r="VEN37" s="20"/>
      <c r="VEO37" s="20"/>
      <c r="VEP37" s="20"/>
      <c r="VEQ37" s="20"/>
      <c r="VER37" s="20"/>
      <c r="VES37" s="20"/>
      <c r="VET37" s="20"/>
      <c r="VEU37" s="20"/>
      <c r="VEV37" s="20"/>
      <c r="VEW37" s="20"/>
      <c r="VEX37" s="20"/>
      <c r="VEY37" s="20"/>
      <c r="VEZ37" s="20"/>
      <c r="VFA37" s="20"/>
      <c r="VFB37" s="20"/>
      <c r="VFC37" s="20"/>
      <c r="VFD37" s="20"/>
      <c r="VFE37" s="20"/>
      <c r="VFF37" s="20"/>
      <c r="VFG37" s="20"/>
      <c r="VFH37" s="20"/>
      <c r="VFI37" s="20"/>
      <c r="VFJ37" s="20"/>
      <c r="VFK37" s="20"/>
      <c r="VFL37" s="20"/>
      <c r="VFM37" s="20"/>
      <c r="VFN37" s="20"/>
      <c r="VFO37" s="20"/>
      <c r="VFP37" s="20"/>
      <c r="VFQ37" s="20"/>
      <c r="VFR37" s="20"/>
      <c r="VFS37" s="20"/>
      <c r="VFT37" s="20"/>
      <c r="VFU37" s="20"/>
      <c r="VFV37" s="20"/>
      <c r="VFW37" s="20"/>
      <c r="VFX37" s="20"/>
      <c r="VFY37" s="20"/>
      <c r="VFZ37" s="20"/>
      <c r="VGA37" s="20"/>
      <c r="VGB37" s="20"/>
      <c r="VGC37" s="20"/>
      <c r="VGD37" s="20"/>
      <c r="VGE37" s="20"/>
      <c r="VGF37" s="20"/>
      <c r="VGG37" s="20"/>
      <c r="VGH37" s="20"/>
      <c r="VGI37" s="20"/>
      <c r="VGJ37" s="20"/>
      <c r="VGK37" s="20"/>
      <c r="VGL37" s="20"/>
      <c r="VGM37" s="20"/>
      <c r="VGN37" s="20"/>
      <c r="VGO37" s="20"/>
      <c r="VGP37" s="20"/>
      <c r="VGQ37" s="20"/>
      <c r="VGR37" s="20"/>
      <c r="VGS37" s="20"/>
      <c r="VGT37" s="20"/>
      <c r="VGU37" s="20"/>
      <c r="VGV37" s="20"/>
      <c r="VGW37" s="20"/>
      <c r="VGX37" s="20"/>
      <c r="VGY37" s="20"/>
      <c r="VGZ37" s="20"/>
      <c r="VHA37" s="20"/>
      <c r="VHB37" s="20"/>
      <c r="VHC37" s="20"/>
      <c r="VHD37" s="20"/>
      <c r="VHE37" s="20"/>
      <c r="VHF37" s="20"/>
      <c r="VHG37" s="20"/>
      <c r="VHH37" s="20"/>
      <c r="VHI37" s="20"/>
      <c r="VHJ37" s="20"/>
      <c r="VHK37" s="20"/>
      <c r="VHL37" s="20"/>
      <c r="VHM37" s="20"/>
      <c r="VHN37" s="20"/>
      <c r="VHO37" s="20"/>
      <c r="VHP37" s="20"/>
      <c r="VHQ37" s="20"/>
      <c r="VHR37" s="20"/>
      <c r="VHS37" s="20"/>
      <c r="VHT37" s="20"/>
      <c r="VHU37" s="20"/>
      <c r="VHV37" s="20"/>
      <c r="VHW37" s="20"/>
      <c r="VHX37" s="20"/>
      <c r="VHY37" s="20"/>
      <c r="VHZ37" s="20"/>
      <c r="VIA37" s="20"/>
      <c r="VIB37" s="20"/>
      <c r="VIC37" s="20"/>
      <c r="VID37" s="20"/>
      <c r="VIE37" s="20"/>
      <c r="VIF37" s="20"/>
      <c r="VIG37" s="20"/>
      <c r="VIH37" s="20"/>
      <c r="VII37" s="20"/>
      <c r="VIJ37" s="20"/>
      <c r="VIK37" s="20"/>
      <c r="VIL37" s="20"/>
      <c r="VIM37" s="20"/>
      <c r="VIN37" s="20"/>
      <c r="VIO37" s="20"/>
      <c r="VIP37" s="20"/>
      <c r="VIQ37" s="20"/>
      <c r="VIR37" s="20"/>
      <c r="VIS37" s="20"/>
      <c r="VIT37" s="20"/>
      <c r="VIU37" s="20"/>
      <c r="VIV37" s="20"/>
      <c r="VIW37" s="20"/>
      <c r="VIX37" s="20"/>
      <c r="VIY37" s="20"/>
      <c r="VIZ37" s="20"/>
      <c r="VJA37" s="20"/>
      <c r="VJB37" s="20"/>
      <c r="VJC37" s="20"/>
      <c r="VJD37" s="20"/>
      <c r="VJE37" s="20"/>
      <c r="VJF37" s="20"/>
      <c r="VJG37" s="20"/>
      <c r="VJH37" s="20"/>
      <c r="VJI37" s="20"/>
      <c r="VJJ37" s="20"/>
      <c r="VJK37" s="20"/>
      <c r="VJL37" s="20"/>
      <c r="VJM37" s="20"/>
      <c r="VJN37" s="20"/>
      <c r="VJO37" s="20"/>
      <c r="VJP37" s="20"/>
      <c r="VJQ37" s="20"/>
      <c r="VJR37" s="20"/>
      <c r="VJS37" s="20"/>
      <c r="VJT37" s="20"/>
      <c r="VJU37" s="20"/>
      <c r="VJV37" s="20"/>
      <c r="VJW37" s="20"/>
      <c r="VJX37" s="20"/>
      <c r="VJY37" s="20"/>
      <c r="VJZ37" s="20"/>
      <c r="VKA37" s="20"/>
      <c r="VKB37" s="20"/>
      <c r="VKC37" s="20"/>
      <c r="VKD37" s="20"/>
      <c r="VKE37" s="20"/>
      <c r="VKF37" s="20"/>
      <c r="VKG37" s="20"/>
      <c r="VKH37" s="20"/>
      <c r="VKI37" s="20"/>
      <c r="VKJ37" s="20"/>
      <c r="VKK37" s="20"/>
      <c r="VKL37" s="20"/>
      <c r="VKM37" s="20"/>
      <c r="VKN37" s="20"/>
      <c r="VKO37" s="20"/>
      <c r="VKP37" s="20"/>
      <c r="VKQ37" s="20"/>
      <c r="VKR37" s="20"/>
      <c r="VKS37" s="20"/>
      <c r="VKT37" s="20"/>
      <c r="VKU37" s="20"/>
      <c r="VKV37" s="20"/>
      <c r="VKW37" s="20"/>
      <c r="VKX37" s="20"/>
      <c r="VKY37" s="20"/>
      <c r="VKZ37" s="20"/>
      <c r="VLA37" s="20"/>
      <c r="VLB37" s="20"/>
      <c r="VLC37" s="20"/>
      <c r="VLD37" s="20"/>
      <c r="VLE37" s="20"/>
      <c r="VLF37" s="20"/>
      <c r="VLG37" s="20"/>
      <c r="VLH37" s="20"/>
      <c r="VLI37" s="20"/>
      <c r="VLJ37" s="20"/>
      <c r="VLK37" s="20"/>
      <c r="VLL37" s="20"/>
      <c r="VLM37" s="20"/>
      <c r="VLN37" s="20"/>
      <c r="VLO37" s="20"/>
      <c r="VLP37" s="20"/>
      <c r="VLQ37" s="20"/>
      <c r="VLR37" s="20"/>
      <c r="VLS37" s="20"/>
      <c r="VLT37" s="20"/>
      <c r="VLU37" s="20"/>
      <c r="VLV37" s="20"/>
      <c r="VLW37" s="20"/>
      <c r="VLX37" s="20"/>
      <c r="VLY37" s="20"/>
      <c r="VLZ37" s="20"/>
      <c r="VMA37" s="20"/>
      <c r="VMB37" s="20"/>
      <c r="VMC37" s="20"/>
      <c r="VMD37" s="20"/>
      <c r="VME37" s="20"/>
      <c r="VMF37" s="20"/>
      <c r="VMG37" s="20"/>
      <c r="VMH37" s="20"/>
      <c r="VMI37" s="20"/>
      <c r="VMJ37" s="20"/>
      <c r="VMK37" s="20"/>
      <c r="VML37" s="20"/>
      <c r="VMM37" s="20"/>
      <c r="VMN37" s="20"/>
      <c r="VMO37" s="20"/>
      <c r="VMP37" s="20"/>
      <c r="VMQ37" s="20"/>
      <c r="VMR37" s="20"/>
      <c r="VMS37" s="20"/>
      <c r="VMT37" s="20"/>
      <c r="VMU37" s="20"/>
      <c r="VMV37" s="20"/>
      <c r="VMW37" s="20"/>
      <c r="VMX37" s="20"/>
      <c r="VMY37" s="20"/>
      <c r="VMZ37" s="20"/>
      <c r="VNA37" s="20"/>
      <c r="VNB37" s="20"/>
      <c r="VNC37" s="20"/>
      <c r="VND37" s="20"/>
      <c r="VNE37" s="20"/>
      <c r="VNF37" s="20"/>
      <c r="VNG37" s="20"/>
      <c r="VNH37" s="20"/>
      <c r="VNI37" s="20"/>
      <c r="VNJ37" s="20"/>
      <c r="VNK37" s="20"/>
      <c r="VNL37" s="20"/>
      <c r="VNM37" s="20"/>
      <c r="VNN37" s="20"/>
      <c r="VNO37" s="20"/>
      <c r="VNP37" s="20"/>
      <c r="VNQ37" s="20"/>
      <c r="VNR37" s="20"/>
      <c r="VNS37" s="20"/>
      <c r="VNT37" s="20"/>
      <c r="VNU37" s="20"/>
      <c r="VNV37" s="20"/>
      <c r="VNW37" s="20"/>
      <c r="VNX37" s="20"/>
      <c r="VNY37" s="20"/>
      <c r="VNZ37" s="20"/>
      <c r="VOA37" s="20"/>
      <c r="VOB37" s="20"/>
      <c r="VOC37" s="20"/>
      <c r="VOD37" s="20"/>
      <c r="VOE37" s="20"/>
      <c r="VOF37" s="20"/>
      <c r="VOG37" s="20"/>
      <c r="VOH37" s="20"/>
      <c r="VOI37" s="20"/>
      <c r="VOJ37" s="20"/>
      <c r="VOK37" s="20"/>
      <c r="VOL37" s="20"/>
      <c r="VOM37" s="20"/>
      <c r="VON37" s="20"/>
      <c r="VOO37" s="20"/>
      <c r="VOP37" s="20"/>
      <c r="VOQ37" s="20"/>
      <c r="VOR37" s="20"/>
      <c r="VOS37" s="20"/>
      <c r="VOT37" s="20"/>
      <c r="VOU37" s="20"/>
      <c r="VOV37" s="20"/>
      <c r="VOW37" s="20"/>
      <c r="VOX37" s="20"/>
      <c r="VOY37" s="20"/>
      <c r="VOZ37" s="20"/>
      <c r="VPA37" s="20"/>
      <c r="VPB37" s="20"/>
      <c r="VPC37" s="20"/>
      <c r="VPD37" s="20"/>
      <c r="VPE37" s="20"/>
      <c r="VPF37" s="20"/>
      <c r="VPG37" s="20"/>
      <c r="VPH37" s="20"/>
      <c r="VPI37" s="20"/>
      <c r="VPJ37" s="20"/>
      <c r="VPK37" s="20"/>
      <c r="VPL37" s="20"/>
      <c r="VPM37" s="20"/>
      <c r="VPN37" s="20"/>
      <c r="VPO37" s="20"/>
      <c r="VPP37" s="20"/>
      <c r="VPQ37" s="20"/>
      <c r="VPR37" s="20"/>
      <c r="VPS37" s="20"/>
      <c r="VPT37" s="20"/>
      <c r="VPU37" s="20"/>
      <c r="VPV37" s="20"/>
      <c r="VPW37" s="20"/>
      <c r="VPX37" s="20"/>
      <c r="VPY37" s="20"/>
      <c r="VPZ37" s="20"/>
      <c r="VQA37" s="20"/>
      <c r="VQB37" s="20"/>
      <c r="VQC37" s="20"/>
      <c r="VQD37" s="20"/>
      <c r="VQE37" s="20"/>
      <c r="VQF37" s="20"/>
      <c r="VQG37" s="20"/>
      <c r="VQH37" s="20"/>
      <c r="VQI37" s="20"/>
      <c r="VQJ37" s="20"/>
      <c r="VQK37" s="20"/>
      <c r="VQL37" s="20"/>
      <c r="VQM37" s="20"/>
      <c r="VQN37" s="20"/>
      <c r="VQO37" s="20"/>
      <c r="VQP37" s="20"/>
      <c r="VQQ37" s="20"/>
      <c r="VQR37" s="20"/>
      <c r="VQS37" s="20"/>
      <c r="VQT37" s="20"/>
      <c r="VQU37" s="20"/>
      <c r="VQV37" s="20"/>
      <c r="VQW37" s="20"/>
      <c r="VQX37" s="20"/>
      <c r="VQY37" s="20"/>
      <c r="VQZ37" s="20"/>
      <c r="VRA37" s="20"/>
      <c r="VRB37" s="20"/>
      <c r="VRC37" s="20"/>
      <c r="VRD37" s="20"/>
      <c r="VRE37" s="20"/>
      <c r="VRF37" s="20"/>
      <c r="VRG37" s="20"/>
      <c r="VRH37" s="20"/>
      <c r="VRI37" s="20"/>
      <c r="VRJ37" s="20"/>
      <c r="VRK37" s="20"/>
      <c r="VRL37" s="20"/>
      <c r="VRM37" s="20"/>
      <c r="VRN37" s="20"/>
      <c r="VRO37" s="20"/>
      <c r="VRP37" s="20"/>
      <c r="VRQ37" s="20"/>
      <c r="VRR37" s="20"/>
      <c r="VRS37" s="20"/>
      <c r="VRT37" s="20"/>
      <c r="VRU37" s="20"/>
      <c r="VRV37" s="20"/>
      <c r="VRW37" s="20"/>
      <c r="VRX37" s="20"/>
      <c r="VRY37" s="20"/>
      <c r="VRZ37" s="20"/>
      <c r="VSA37" s="20"/>
      <c r="VSB37" s="20"/>
      <c r="VSC37" s="20"/>
      <c r="VSD37" s="20"/>
      <c r="VSE37" s="20"/>
      <c r="VSF37" s="20"/>
      <c r="VSG37" s="20"/>
      <c r="VSH37" s="20"/>
      <c r="VSI37" s="20"/>
      <c r="VSJ37" s="20"/>
      <c r="VSK37" s="20"/>
      <c r="VSL37" s="20"/>
      <c r="VSM37" s="20"/>
      <c r="VSN37" s="20"/>
      <c r="VSO37" s="20"/>
      <c r="VSP37" s="20"/>
      <c r="VSQ37" s="20"/>
      <c r="VSR37" s="20"/>
      <c r="VSS37" s="20"/>
      <c r="VST37" s="20"/>
      <c r="VSU37" s="20"/>
      <c r="VSV37" s="20"/>
      <c r="VSW37" s="20"/>
      <c r="VSX37" s="20"/>
      <c r="VSY37" s="20"/>
      <c r="VSZ37" s="20"/>
      <c r="VTA37" s="20"/>
      <c r="VTB37" s="20"/>
      <c r="VTC37" s="20"/>
      <c r="VTD37" s="20"/>
      <c r="VTE37" s="20"/>
      <c r="VTF37" s="20"/>
      <c r="VTG37" s="20"/>
      <c r="VTH37" s="20"/>
      <c r="VTI37" s="20"/>
      <c r="VTJ37" s="20"/>
      <c r="VTK37" s="20"/>
      <c r="VTL37" s="20"/>
      <c r="VTM37" s="20"/>
      <c r="VTN37" s="20"/>
      <c r="VTO37" s="20"/>
      <c r="VTP37" s="20"/>
      <c r="VTQ37" s="20"/>
      <c r="VTR37" s="20"/>
      <c r="VTS37" s="20"/>
      <c r="VTT37" s="20"/>
      <c r="VTU37" s="20"/>
      <c r="VTV37" s="20"/>
      <c r="VTW37" s="20"/>
      <c r="VTX37" s="20"/>
      <c r="VTY37" s="20"/>
      <c r="VTZ37" s="20"/>
      <c r="VUA37" s="20"/>
      <c r="VUB37" s="20"/>
      <c r="VUC37" s="20"/>
      <c r="VUD37" s="20"/>
      <c r="VUE37" s="20"/>
      <c r="VUF37" s="20"/>
      <c r="VUG37" s="20"/>
      <c r="VUH37" s="20"/>
      <c r="VUI37" s="20"/>
      <c r="VUJ37" s="20"/>
      <c r="VUK37" s="20"/>
      <c r="VUL37" s="20"/>
      <c r="VUM37" s="20"/>
      <c r="VUN37" s="20"/>
      <c r="VUO37" s="20"/>
      <c r="VUP37" s="20"/>
      <c r="VUQ37" s="20"/>
      <c r="VUR37" s="20"/>
      <c r="VUS37" s="20"/>
      <c r="VUT37" s="20"/>
      <c r="VUU37" s="20"/>
      <c r="VUV37" s="20"/>
      <c r="VUW37" s="20"/>
      <c r="VUX37" s="20"/>
      <c r="VUY37" s="20"/>
      <c r="VUZ37" s="20"/>
      <c r="VVA37" s="20"/>
      <c r="VVB37" s="20"/>
      <c r="VVC37" s="20"/>
      <c r="VVD37" s="20"/>
      <c r="VVE37" s="20"/>
      <c r="VVF37" s="20"/>
      <c r="VVG37" s="20"/>
      <c r="VVH37" s="20"/>
      <c r="VVI37" s="20"/>
      <c r="VVJ37" s="20"/>
      <c r="VVK37" s="20"/>
      <c r="VVL37" s="20"/>
      <c r="VVM37" s="20"/>
      <c r="VVN37" s="20"/>
      <c r="VVO37" s="20"/>
      <c r="VVP37" s="20"/>
      <c r="VVQ37" s="20"/>
      <c r="VVR37" s="20"/>
      <c r="VVS37" s="20"/>
      <c r="VVT37" s="20"/>
      <c r="VVU37" s="20"/>
      <c r="VVV37" s="20"/>
      <c r="VVW37" s="20"/>
      <c r="VVX37" s="20"/>
      <c r="VVY37" s="20"/>
      <c r="VVZ37" s="20"/>
      <c r="VWA37" s="20"/>
      <c r="VWB37" s="20"/>
      <c r="VWC37" s="20"/>
      <c r="VWD37" s="20"/>
      <c r="VWE37" s="20"/>
      <c r="VWF37" s="20"/>
      <c r="VWG37" s="20"/>
      <c r="VWH37" s="20"/>
      <c r="VWI37" s="20"/>
      <c r="VWJ37" s="20"/>
      <c r="VWK37" s="20"/>
      <c r="VWL37" s="20"/>
      <c r="VWM37" s="20"/>
      <c r="VWN37" s="20"/>
      <c r="VWO37" s="20"/>
      <c r="VWP37" s="20"/>
      <c r="VWQ37" s="20"/>
      <c r="VWR37" s="20"/>
      <c r="VWS37" s="20"/>
      <c r="VWT37" s="20"/>
      <c r="VWU37" s="20"/>
      <c r="VWV37" s="20"/>
      <c r="VWW37" s="20"/>
      <c r="VWX37" s="20"/>
      <c r="VWY37" s="20"/>
      <c r="VWZ37" s="20"/>
      <c r="VXA37" s="20"/>
      <c r="VXB37" s="20"/>
      <c r="VXC37" s="20"/>
      <c r="VXD37" s="20"/>
      <c r="VXE37" s="20"/>
      <c r="VXF37" s="20"/>
      <c r="VXG37" s="20"/>
      <c r="VXH37" s="20"/>
      <c r="VXI37" s="20"/>
      <c r="VXJ37" s="20"/>
      <c r="VXK37" s="20"/>
      <c r="VXL37" s="20"/>
      <c r="VXM37" s="20"/>
      <c r="VXN37" s="20"/>
      <c r="VXO37" s="20"/>
      <c r="VXP37" s="20"/>
      <c r="VXQ37" s="20"/>
      <c r="VXR37" s="20"/>
      <c r="VXS37" s="20"/>
      <c r="VXT37" s="20"/>
      <c r="VXU37" s="20"/>
      <c r="VXV37" s="20"/>
      <c r="VXW37" s="20"/>
      <c r="VXX37" s="20"/>
      <c r="VXY37" s="20"/>
      <c r="VXZ37" s="20"/>
      <c r="VYA37" s="20"/>
      <c r="VYB37" s="20"/>
      <c r="VYC37" s="20"/>
      <c r="VYD37" s="20"/>
      <c r="VYE37" s="20"/>
      <c r="VYF37" s="20"/>
      <c r="VYG37" s="20"/>
      <c r="VYH37" s="20"/>
      <c r="VYI37" s="20"/>
      <c r="VYJ37" s="20"/>
      <c r="VYK37" s="20"/>
      <c r="VYL37" s="20"/>
      <c r="VYM37" s="20"/>
      <c r="VYN37" s="20"/>
      <c r="VYO37" s="20"/>
      <c r="VYP37" s="20"/>
      <c r="VYQ37" s="20"/>
      <c r="VYR37" s="20"/>
      <c r="VYS37" s="20"/>
      <c r="VYT37" s="20"/>
      <c r="VYU37" s="20"/>
      <c r="VYV37" s="20"/>
      <c r="VYW37" s="20"/>
      <c r="VYX37" s="20"/>
      <c r="VYY37" s="20"/>
      <c r="VYZ37" s="20"/>
      <c r="VZA37" s="20"/>
      <c r="VZB37" s="20"/>
      <c r="VZC37" s="20"/>
      <c r="VZD37" s="20"/>
      <c r="VZE37" s="20"/>
      <c r="VZF37" s="20"/>
      <c r="VZG37" s="20"/>
      <c r="VZH37" s="20"/>
      <c r="VZI37" s="20"/>
      <c r="VZJ37" s="20"/>
      <c r="VZK37" s="20"/>
      <c r="VZL37" s="20"/>
      <c r="VZM37" s="20"/>
      <c r="VZN37" s="20"/>
      <c r="VZO37" s="20"/>
      <c r="VZP37" s="20"/>
      <c r="VZQ37" s="20"/>
      <c r="VZR37" s="20"/>
      <c r="VZS37" s="20"/>
      <c r="VZT37" s="20"/>
      <c r="VZU37" s="20"/>
      <c r="VZV37" s="20"/>
      <c r="VZW37" s="20"/>
      <c r="VZX37" s="20"/>
      <c r="VZY37" s="20"/>
      <c r="VZZ37" s="20"/>
      <c r="WAA37" s="20"/>
      <c r="WAB37" s="20"/>
      <c r="WAC37" s="20"/>
      <c r="WAD37" s="20"/>
      <c r="WAE37" s="20"/>
      <c r="WAF37" s="20"/>
      <c r="WAG37" s="20"/>
      <c r="WAH37" s="20"/>
      <c r="WAI37" s="20"/>
      <c r="WAJ37" s="20"/>
      <c r="WAK37" s="20"/>
      <c r="WAL37" s="20"/>
      <c r="WAM37" s="20"/>
      <c r="WAN37" s="20"/>
      <c r="WAO37" s="20"/>
      <c r="WAP37" s="20"/>
      <c r="WAQ37" s="20"/>
      <c r="WAR37" s="20"/>
      <c r="WAS37" s="20"/>
      <c r="WAT37" s="20"/>
      <c r="WAU37" s="20"/>
      <c r="WAV37" s="20"/>
      <c r="WAW37" s="20"/>
      <c r="WAX37" s="20"/>
      <c r="WAY37" s="20"/>
      <c r="WAZ37" s="20"/>
      <c r="WBA37" s="20"/>
      <c r="WBB37" s="20"/>
      <c r="WBC37" s="20"/>
      <c r="WBD37" s="20"/>
      <c r="WBE37" s="20"/>
      <c r="WBF37" s="20"/>
      <c r="WBG37" s="20"/>
      <c r="WBH37" s="20"/>
      <c r="WBI37" s="20"/>
      <c r="WBJ37" s="20"/>
      <c r="WBK37" s="20"/>
      <c r="WBL37" s="20"/>
      <c r="WBM37" s="20"/>
      <c r="WBN37" s="20"/>
      <c r="WBO37" s="20"/>
      <c r="WBP37" s="20"/>
      <c r="WBQ37" s="20"/>
      <c r="WBR37" s="20"/>
      <c r="WBS37" s="20"/>
      <c r="WBT37" s="20"/>
      <c r="WBU37" s="20"/>
      <c r="WBV37" s="20"/>
      <c r="WBW37" s="20"/>
      <c r="WBX37" s="20"/>
      <c r="WBY37" s="20"/>
      <c r="WBZ37" s="20"/>
      <c r="WCA37" s="20"/>
      <c r="WCB37" s="20"/>
      <c r="WCC37" s="20"/>
      <c r="WCD37" s="20"/>
      <c r="WCE37" s="20"/>
      <c r="WCF37" s="20"/>
      <c r="WCG37" s="20"/>
      <c r="WCH37" s="20"/>
      <c r="WCI37" s="20"/>
      <c r="WCJ37" s="20"/>
      <c r="WCK37" s="20"/>
      <c r="WCL37" s="20"/>
      <c r="WCM37" s="20"/>
      <c r="WCN37" s="20"/>
      <c r="WCO37" s="20"/>
      <c r="WCP37" s="20"/>
      <c r="WCQ37" s="20"/>
      <c r="WCR37" s="20"/>
      <c r="WCS37" s="20"/>
      <c r="WCT37" s="20"/>
      <c r="WCU37" s="20"/>
      <c r="WCV37" s="20"/>
      <c r="WCW37" s="20"/>
      <c r="WCX37" s="20"/>
      <c r="WCY37" s="20"/>
      <c r="WCZ37" s="20"/>
      <c r="WDA37" s="20"/>
      <c r="WDB37" s="20"/>
      <c r="WDC37" s="20"/>
      <c r="WDD37" s="20"/>
      <c r="WDE37" s="20"/>
      <c r="WDF37" s="20"/>
      <c r="WDG37" s="20"/>
      <c r="WDH37" s="20"/>
      <c r="WDI37" s="20"/>
      <c r="WDJ37" s="20"/>
      <c r="WDK37" s="20"/>
      <c r="WDL37" s="20"/>
      <c r="WDM37" s="20"/>
      <c r="WDN37" s="20"/>
      <c r="WDO37" s="20"/>
      <c r="WDP37" s="20"/>
      <c r="WDQ37" s="20"/>
      <c r="WDR37" s="20"/>
      <c r="WDS37" s="20"/>
      <c r="WDT37" s="20"/>
      <c r="WDU37" s="20"/>
      <c r="WDV37" s="20"/>
      <c r="WDW37" s="20"/>
      <c r="WDX37" s="20"/>
      <c r="WDY37" s="20"/>
      <c r="WDZ37" s="20"/>
      <c r="WEA37" s="20"/>
      <c r="WEB37" s="20"/>
      <c r="WEC37" s="20"/>
      <c r="WED37" s="20"/>
      <c r="WEE37" s="20"/>
      <c r="WEF37" s="20"/>
      <c r="WEG37" s="20"/>
      <c r="WEH37" s="20"/>
      <c r="WEI37" s="20"/>
      <c r="WEJ37" s="20"/>
      <c r="WEK37" s="20"/>
      <c r="WEL37" s="20"/>
      <c r="WEM37" s="20"/>
      <c r="WEN37" s="20"/>
      <c r="WEO37" s="20"/>
      <c r="WEP37" s="20"/>
      <c r="WEQ37" s="20"/>
      <c r="WER37" s="20"/>
      <c r="WES37" s="20"/>
      <c r="WET37" s="20"/>
      <c r="WEU37" s="20"/>
      <c r="WEV37" s="20"/>
      <c r="WEW37" s="20"/>
      <c r="WEX37" s="20"/>
      <c r="WEY37" s="20"/>
      <c r="WEZ37" s="20"/>
      <c r="WFA37" s="20"/>
      <c r="WFB37" s="20"/>
      <c r="WFC37" s="20"/>
      <c r="WFD37" s="20"/>
      <c r="WFE37" s="20"/>
      <c r="WFF37" s="20"/>
      <c r="WFG37" s="20"/>
      <c r="WFH37" s="20"/>
      <c r="WFI37" s="20"/>
      <c r="WFJ37" s="20"/>
      <c r="WFK37" s="20"/>
      <c r="WFL37" s="20"/>
      <c r="WFM37" s="20"/>
      <c r="WFN37" s="20"/>
      <c r="WFO37" s="20"/>
      <c r="WFP37" s="20"/>
      <c r="WFQ37" s="20"/>
      <c r="WFR37" s="20"/>
      <c r="WFS37" s="20"/>
      <c r="WFT37" s="20"/>
      <c r="WFU37" s="20"/>
      <c r="WFV37" s="20"/>
      <c r="WFW37" s="20"/>
      <c r="WFX37" s="20"/>
      <c r="WFY37" s="20"/>
      <c r="WFZ37" s="20"/>
      <c r="WGA37" s="20"/>
      <c r="WGB37" s="20"/>
      <c r="WGC37" s="20"/>
      <c r="WGD37" s="20"/>
      <c r="WGE37" s="20"/>
      <c r="WGF37" s="20"/>
      <c r="WGG37" s="20"/>
      <c r="WGH37" s="20"/>
      <c r="WGI37" s="20"/>
      <c r="WGJ37" s="20"/>
      <c r="WGK37" s="20"/>
      <c r="WGL37" s="20"/>
      <c r="WGM37" s="20"/>
      <c r="WGN37" s="20"/>
      <c r="WGO37" s="20"/>
      <c r="WGP37" s="20"/>
      <c r="WGQ37" s="20"/>
      <c r="WGR37" s="20"/>
      <c r="WGS37" s="20"/>
      <c r="WGT37" s="20"/>
      <c r="WGU37" s="20"/>
      <c r="WGV37" s="20"/>
      <c r="WGW37" s="20"/>
      <c r="WGX37" s="20"/>
      <c r="WGY37" s="20"/>
      <c r="WGZ37" s="20"/>
      <c r="WHA37" s="20"/>
      <c r="WHB37" s="20"/>
      <c r="WHC37" s="20"/>
      <c r="WHD37" s="20"/>
      <c r="WHE37" s="20"/>
      <c r="WHF37" s="20"/>
      <c r="WHG37" s="20"/>
      <c r="WHH37" s="20"/>
      <c r="WHI37" s="20"/>
      <c r="WHJ37" s="20"/>
      <c r="WHK37" s="20"/>
      <c r="WHL37" s="20"/>
      <c r="WHM37" s="20"/>
      <c r="WHN37" s="20"/>
      <c r="WHO37" s="20"/>
      <c r="WHP37" s="20"/>
      <c r="WHQ37" s="20"/>
      <c r="WHR37" s="20"/>
      <c r="WHS37" s="20"/>
      <c r="WHT37" s="20"/>
      <c r="WHU37" s="20"/>
      <c r="WHV37" s="20"/>
      <c r="WHW37" s="20"/>
      <c r="WHX37" s="20"/>
      <c r="WHY37" s="20"/>
      <c r="WHZ37" s="20"/>
      <c r="WIA37" s="20"/>
      <c r="WIB37" s="20"/>
      <c r="WIC37" s="20"/>
      <c r="WID37" s="20"/>
      <c r="WIE37" s="20"/>
      <c r="WIF37" s="20"/>
      <c r="WIG37" s="20"/>
      <c r="WIH37" s="20"/>
      <c r="WII37" s="20"/>
      <c r="WIJ37" s="20"/>
      <c r="WIK37" s="20"/>
      <c r="WIL37" s="20"/>
      <c r="WIM37" s="20"/>
      <c r="WIN37" s="20"/>
      <c r="WIO37" s="20"/>
      <c r="WIP37" s="20"/>
      <c r="WIQ37" s="20"/>
      <c r="WIR37" s="20"/>
      <c r="WIS37" s="20"/>
      <c r="WIT37" s="20"/>
      <c r="WIU37" s="20"/>
      <c r="WIV37" s="20"/>
      <c r="WIW37" s="20"/>
      <c r="WIX37" s="20"/>
      <c r="WIY37" s="20"/>
      <c r="WIZ37" s="20"/>
      <c r="WJA37" s="20"/>
      <c r="WJB37" s="20"/>
      <c r="WJC37" s="20"/>
      <c r="WJD37" s="20"/>
      <c r="WJE37" s="20"/>
      <c r="WJF37" s="20"/>
      <c r="WJG37" s="20"/>
      <c r="WJH37" s="20"/>
      <c r="WJI37" s="20"/>
      <c r="WJJ37" s="20"/>
      <c r="WJK37" s="20"/>
      <c r="WJL37" s="20"/>
      <c r="WJM37" s="20"/>
      <c r="WJN37" s="20"/>
      <c r="WJO37" s="20"/>
      <c r="WJP37" s="20"/>
      <c r="WJQ37" s="20"/>
      <c r="WJR37" s="20"/>
      <c r="WJS37" s="20"/>
      <c r="WJT37" s="20"/>
      <c r="WJU37" s="20"/>
      <c r="WJV37" s="20"/>
      <c r="WJW37" s="20"/>
      <c r="WJX37" s="20"/>
      <c r="WJY37" s="20"/>
      <c r="WJZ37" s="20"/>
      <c r="WKA37" s="20"/>
      <c r="WKB37" s="20"/>
      <c r="WKC37" s="20"/>
      <c r="WKD37" s="20"/>
      <c r="WKE37" s="20"/>
      <c r="WKF37" s="20"/>
      <c r="WKG37" s="20"/>
      <c r="WKH37" s="20"/>
      <c r="WKI37" s="20"/>
      <c r="WKJ37" s="20"/>
      <c r="WKK37" s="20"/>
      <c r="WKL37" s="20"/>
      <c r="WKM37" s="20"/>
      <c r="WKN37" s="20"/>
      <c r="WKO37" s="20"/>
      <c r="WKP37" s="20"/>
      <c r="WKQ37" s="20"/>
      <c r="WKR37" s="20"/>
      <c r="WKS37" s="20"/>
      <c r="WKT37" s="20"/>
      <c r="WKU37" s="20"/>
      <c r="WKV37" s="20"/>
      <c r="WKW37" s="20"/>
      <c r="WKX37" s="20"/>
      <c r="WKY37" s="20"/>
      <c r="WKZ37" s="20"/>
      <c r="WLA37" s="20"/>
      <c r="WLB37" s="20"/>
      <c r="WLC37" s="20"/>
      <c r="WLD37" s="20"/>
      <c r="WLE37" s="20"/>
      <c r="WLF37" s="20"/>
      <c r="WLG37" s="20"/>
      <c r="WLH37" s="20"/>
      <c r="WLI37" s="20"/>
      <c r="WLJ37" s="20"/>
      <c r="WLK37" s="20"/>
      <c r="WLL37" s="20"/>
      <c r="WLM37" s="20"/>
      <c r="WLN37" s="20"/>
      <c r="WLO37" s="20"/>
      <c r="WLP37" s="20"/>
      <c r="WLQ37" s="20"/>
      <c r="WLR37" s="20"/>
      <c r="WLS37" s="20"/>
      <c r="WLT37" s="20"/>
      <c r="WLU37" s="20"/>
      <c r="WLV37" s="20"/>
      <c r="WLW37" s="20"/>
      <c r="WLX37" s="20"/>
      <c r="WLY37" s="20"/>
      <c r="WLZ37" s="20"/>
      <c r="WMA37" s="20"/>
      <c r="WMB37" s="20"/>
      <c r="WMC37" s="20"/>
      <c r="WMD37" s="20"/>
      <c r="WME37" s="20"/>
      <c r="WMF37" s="20"/>
      <c r="WMG37" s="20"/>
      <c r="WMH37" s="20"/>
      <c r="WMI37" s="20"/>
      <c r="WMJ37" s="20"/>
      <c r="WMK37" s="20"/>
      <c r="WML37" s="20"/>
      <c r="WMM37" s="20"/>
      <c r="WMN37" s="20"/>
      <c r="WMO37" s="20"/>
      <c r="WMP37" s="20"/>
      <c r="WMQ37" s="20"/>
      <c r="WMR37" s="20"/>
      <c r="WMS37" s="20"/>
      <c r="WMT37" s="20"/>
      <c r="WMU37" s="20"/>
      <c r="WMV37" s="20"/>
      <c r="WMW37" s="20"/>
      <c r="WMX37" s="20"/>
      <c r="WMY37" s="20"/>
      <c r="WMZ37" s="20"/>
      <c r="WNA37" s="20"/>
      <c r="WNB37" s="20"/>
      <c r="WNC37" s="20"/>
      <c r="WND37" s="20"/>
      <c r="WNE37" s="20"/>
      <c r="WNF37" s="20"/>
      <c r="WNG37" s="20"/>
      <c r="WNH37" s="20"/>
      <c r="WNI37" s="20"/>
      <c r="WNJ37" s="20"/>
      <c r="WNK37" s="20"/>
      <c r="WNL37" s="20"/>
      <c r="WNM37" s="20"/>
      <c r="WNN37" s="20"/>
      <c r="WNO37" s="20"/>
      <c r="WNP37" s="20"/>
      <c r="WNQ37" s="20"/>
      <c r="WNR37" s="20"/>
      <c r="WNS37" s="20"/>
      <c r="WNT37" s="20"/>
      <c r="WNU37" s="20"/>
      <c r="WNV37" s="20"/>
      <c r="WNW37" s="20"/>
      <c r="WNX37" s="20"/>
      <c r="WNY37" s="20"/>
      <c r="WNZ37" s="20"/>
      <c r="WOA37" s="20"/>
      <c r="WOB37" s="20"/>
      <c r="WOC37" s="20"/>
      <c r="WOD37" s="20"/>
      <c r="WOE37" s="20"/>
      <c r="WOF37" s="20"/>
      <c r="WOG37" s="20"/>
      <c r="WOH37" s="20"/>
      <c r="WOI37" s="20"/>
      <c r="WOJ37" s="20"/>
      <c r="WOK37" s="20"/>
      <c r="WOL37" s="20"/>
      <c r="WOM37" s="20"/>
      <c r="WON37" s="20"/>
      <c r="WOO37" s="20"/>
      <c r="WOP37" s="20"/>
      <c r="WOQ37" s="20"/>
      <c r="WOR37" s="20"/>
      <c r="WOS37" s="20"/>
      <c r="WOT37" s="20"/>
      <c r="WOU37" s="20"/>
      <c r="WOV37" s="20"/>
      <c r="WOW37" s="20"/>
      <c r="WOX37" s="20"/>
      <c r="WOY37" s="20"/>
      <c r="WOZ37" s="20"/>
      <c r="WPA37" s="20"/>
      <c r="WPB37" s="20"/>
      <c r="WPC37" s="20"/>
      <c r="WPD37" s="20"/>
      <c r="WPE37" s="20"/>
      <c r="WPF37" s="20"/>
      <c r="WPG37" s="20"/>
      <c r="WPH37" s="20"/>
      <c r="WPI37" s="20"/>
      <c r="WPJ37" s="20"/>
      <c r="WPK37" s="20"/>
      <c r="WPL37" s="20"/>
      <c r="WPM37" s="20"/>
      <c r="WPN37" s="20"/>
      <c r="WPO37" s="20"/>
      <c r="WPP37" s="20"/>
      <c r="WPQ37" s="20"/>
      <c r="WPR37" s="20"/>
      <c r="WPS37" s="20"/>
      <c r="WPT37" s="20"/>
      <c r="WPU37" s="20"/>
      <c r="WPV37" s="20"/>
      <c r="WPW37" s="20"/>
      <c r="WPX37" s="20"/>
      <c r="WPY37" s="20"/>
      <c r="WPZ37" s="20"/>
      <c r="WQA37" s="20"/>
      <c r="WQB37" s="20"/>
      <c r="WQC37" s="20"/>
      <c r="WQD37" s="20"/>
      <c r="WQE37" s="20"/>
      <c r="WQF37" s="20"/>
      <c r="WQG37" s="20"/>
      <c r="WQH37" s="20"/>
      <c r="WQI37" s="20"/>
      <c r="WQJ37" s="20"/>
      <c r="WQK37" s="20"/>
      <c r="WQL37" s="20"/>
      <c r="WQM37" s="20"/>
      <c r="WQN37" s="20"/>
      <c r="WQO37" s="20"/>
      <c r="WQP37" s="20"/>
      <c r="WQQ37" s="20"/>
      <c r="WQR37" s="20"/>
      <c r="WQS37" s="20"/>
      <c r="WQT37" s="20"/>
      <c r="WQU37" s="20"/>
      <c r="WQV37" s="20"/>
      <c r="WQW37" s="20"/>
      <c r="WQX37" s="20"/>
      <c r="WQY37" s="20"/>
      <c r="WQZ37" s="20"/>
      <c r="WRA37" s="20"/>
      <c r="WRB37" s="20"/>
      <c r="WRC37" s="20"/>
      <c r="WRD37" s="20"/>
      <c r="WRE37" s="20"/>
      <c r="WRF37" s="20"/>
      <c r="WRG37" s="20"/>
      <c r="WRH37" s="20"/>
      <c r="WRI37" s="20"/>
      <c r="WRJ37" s="20"/>
      <c r="WRK37" s="20"/>
      <c r="WRL37" s="20"/>
      <c r="WRM37" s="20"/>
      <c r="WRN37" s="20"/>
      <c r="WRO37" s="20"/>
      <c r="WRP37" s="20"/>
      <c r="WRQ37" s="20"/>
      <c r="WRR37" s="20"/>
      <c r="WRS37" s="20"/>
      <c r="WRT37" s="20"/>
      <c r="WRU37" s="20"/>
      <c r="WRV37" s="20"/>
      <c r="WRW37" s="20"/>
      <c r="WRX37" s="20"/>
      <c r="WRY37" s="20"/>
      <c r="WRZ37" s="20"/>
      <c r="WSA37" s="20"/>
      <c r="WSB37" s="20"/>
      <c r="WSC37" s="20"/>
      <c r="WSD37" s="20"/>
      <c r="WSE37" s="20"/>
      <c r="WSF37" s="20"/>
      <c r="WSG37" s="20"/>
      <c r="WSH37" s="20"/>
      <c r="WSI37" s="20"/>
      <c r="WSJ37" s="20"/>
      <c r="WSK37" s="20"/>
      <c r="WSL37" s="20"/>
      <c r="WSM37" s="20"/>
      <c r="WSN37" s="20"/>
      <c r="WSO37" s="20"/>
      <c r="WSP37" s="20"/>
      <c r="WSQ37" s="20"/>
      <c r="WSR37" s="20"/>
      <c r="WSS37" s="20"/>
      <c r="WST37" s="20"/>
      <c r="WSU37" s="20"/>
      <c r="WSV37" s="20"/>
      <c r="WSW37" s="20"/>
      <c r="WSX37" s="20"/>
      <c r="WSY37" s="20"/>
      <c r="WSZ37" s="20"/>
      <c r="WTA37" s="20"/>
      <c r="WTB37" s="20"/>
      <c r="WTC37" s="20"/>
      <c r="WTD37" s="20"/>
      <c r="WTE37" s="20"/>
      <c r="WTF37" s="20"/>
      <c r="WTG37" s="20"/>
      <c r="WTH37" s="20"/>
      <c r="WTI37" s="20"/>
      <c r="WTJ37" s="20"/>
      <c r="WTK37" s="20"/>
      <c r="WTL37" s="20"/>
      <c r="WTM37" s="20"/>
      <c r="WTN37" s="20"/>
      <c r="WTO37" s="20"/>
      <c r="WTP37" s="20"/>
      <c r="WTQ37" s="20"/>
      <c r="WTR37" s="20"/>
      <c r="WTS37" s="20"/>
      <c r="WTT37" s="20"/>
      <c r="WTU37" s="20"/>
      <c r="WTV37" s="20"/>
      <c r="WTW37" s="20"/>
      <c r="WTX37" s="20"/>
      <c r="WTY37" s="20"/>
      <c r="WTZ37" s="20"/>
      <c r="WUA37" s="20"/>
      <c r="WUB37" s="20"/>
      <c r="WUC37" s="20"/>
      <c r="WUD37" s="20"/>
      <c r="WUE37" s="20"/>
      <c r="WUF37" s="20"/>
      <c r="WUG37" s="20"/>
      <c r="WUH37" s="20"/>
      <c r="WUI37" s="20"/>
      <c r="WUJ37" s="20"/>
      <c r="WUK37" s="20"/>
      <c r="WUL37" s="20"/>
      <c r="WUM37" s="20"/>
      <c r="WUN37" s="20"/>
      <c r="WUO37" s="20"/>
      <c r="WUP37" s="20"/>
      <c r="WUQ37" s="20"/>
      <c r="WUR37" s="20"/>
      <c r="WUS37" s="20"/>
      <c r="WUT37" s="20"/>
      <c r="WUU37" s="20"/>
      <c r="WUV37" s="20"/>
      <c r="WUW37" s="20"/>
      <c r="WUX37" s="20"/>
      <c r="WUY37" s="20"/>
      <c r="WUZ37" s="20"/>
      <c r="WVA37" s="20"/>
      <c r="WVB37" s="20"/>
      <c r="WVC37" s="20"/>
      <c r="WVD37" s="20"/>
      <c r="WVE37" s="20"/>
      <c r="WVF37" s="20"/>
      <c r="WVG37" s="20"/>
      <c r="WVH37" s="20"/>
      <c r="WVI37" s="20"/>
      <c r="WVJ37" s="20"/>
      <c r="WVK37" s="20"/>
      <c r="WVL37" s="20"/>
      <c r="WVM37" s="20"/>
      <c r="WVN37" s="20"/>
      <c r="WVO37" s="20"/>
      <c r="WVP37" s="20"/>
      <c r="WVQ37" s="20"/>
      <c r="WVR37" s="20"/>
      <c r="WVS37" s="20"/>
      <c r="WVT37" s="20"/>
      <c r="WVU37" s="20"/>
      <c r="WVV37" s="20"/>
      <c r="WVW37" s="20"/>
      <c r="WVX37" s="20"/>
      <c r="WVY37" s="20"/>
      <c r="WVZ37" s="20"/>
      <c r="WWA37" s="20"/>
      <c r="WWB37" s="20"/>
      <c r="WWC37" s="20"/>
      <c r="WWD37" s="20"/>
      <c r="WWE37" s="20"/>
      <c r="WWF37" s="20"/>
      <c r="WWG37" s="20"/>
      <c r="WWH37" s="20"/>
      <c r="WWI37" s="20"/>
      <c r="WWJ37" s="20"/>
      <c r="WWK37" s="20"/>
      <c r="WWL37" s="20"/>
      <c r="WWM37" s="20"/>
      <c r="WWN37" s="20"/>
      <c r="WWO37" s="20"/>
      <c r="WWP37" s="20"/>
      <c r="WWQ37" s="20"/>
      <c r="WWR37" s="20"/>
      <c r="WWS37" s="20"/>
      <c r="WWT37" s="20"/>
      <c r="WWU37" s="20"/>
      <c r="WWV37" s="20"/>
      <c r="WWW37" s="20"/>
      <c r="WWX37" s="20"/>
      <c r="WWY37" s="20"/>
      <c r="WWZ37" s="20"/>
      <c r="WXA37" s="20"/>
      <c r="WXB37" s="20"/>
      <c r="WXC37" s="20"/>
      <c r="WXD37" s="20"/>
      <c r="WXE37" s="20"/>
      <c r="WXF37" s="20"/>
      <c r="WXG37" s="20"/>
      <c r="WXH37" s="20"/>
      <c r="WXI37" s="20"/>
      <c r="WXJ37" s="20"/>
      <c r="WXK37" s="20"/>
      <c r="WXL37" s="20"/>
      <c r="WXM37" s="20"/>
      <c r="WXN37" s="20"/>
      <c r="WXO37" s="20"/>
      <c r="WXP37" s="20"/>
      <c r="WXQ37" s="20"/>
      <c r="WXR37" s="20"/>
      <c r="WXS37" s="20"/>
      <c r="WXT37" s="20"/>
      <c r="WXU37" s="20"/>
      <c r="WXV37" s="20"/>
      <c r="WXW37" s="20"/>
      <c r="WXX37" s="20"/>
      <c r="WXY37" s="20"/>
      <c r="WXZ37" s="20"/>
      <c r="WYA37" s="20"/>
      <c r="WYB37" s="20"/>
      <c r="WYC37" s="20"/>
      <c r="WYD37" s="20"/>
      <c r="WYE37" s="20"/>
      <c r="WYF37" s="20"/>
      <c r="WYG37" s="20"/>
      <c r="WYH37" s="20"/>
      <c r="WYI37" s="20"/>
      <c r="WYJ37" s="20"/>
      <c r="WYK37" s="20"/>
      <c r="WYL37" s="20"/>
      <c r="WYM37" s="20"/>
      <c r="WYN37" s="20"/>
      <c r="WYO37" s="20"/>
      <c r="WYP37" s="20"/>
      <c r="WYQ37" s="20"/>
      <c r="WYR37" s="20"/>
      <c r="WYS37" s="20"/>
      <c r="WYT37" s="20"/>
      <c r="WYU37" s="20"/>
      <c r="WYV37" s="20"/>
      <c r="WYW37" s="20"/>
      <c r="WYX37" s="20"/>
      <c r="WYY37" s="20"/>
      <c r="WYZ37" s="20"/>
      <c r="WZA37" s="20"/>
      <c r="WZB37" s="20"/>
      <c r="WZC37" s="20"/>
      <c r="WZD37" s="20"/>
      <c r="WZE37" s="20"/>
      <c r="WZF37" s="20"/>
      <c r="WZG37" s="20"/>
      <c r="WZH37" s="20"/>
      <c r="WZI37" s="20"/>
      <c r="WZJ37" s="20"/>
      <c r="WZK37" s="20"/>
      <c r="WZL37" s="20"/>
      <c r="WZM37" s="20"/>
      <c r="WZN37" s="20"/>
      <c r="WZO37" s="20"/>
      <c r="WZP37" s="20"/>
      <c r="WZQ37" s="20"/>
      <c r="WZR37" s="20"/>
      <c r="WZS37" s="20"/>
      <c r="WZT37" s="20"/>
      <c r="WZU37" s="20"/>
      <c r="WZV37" s="20"/>
      <c r="WZW37" s="20"/>
      <c r="WZX37" s="20"/>
      <c r="WZY37" s="20"/>
      <c r="WZZ37" s="20"/>
      <c r="XAA37" s="20"/>
      <c r="XAB37" s="20"/>
      <c r="XAC37" s="20"/>
      <c r="XAD37" s="20"/>
      <c r="XAE37" s="20"/>
      <c r="XAF37" s="20"/>
      <c r="XAG37" s="20"/>
      <c r="XAH37" s="20"/>
      <c r="XAI37" s="20"/>
      <c r="XAJ37" s="20"/>
      <c r="XAK37" s="20"/>
      <c r="XAL37" s="20"/>
      <c r="XAM37" s="20"/>
      <c r="XAN37" s="20"/>
      <c r="XAO37" s="20"/>
      <c r="XAP37" s="20"/>
      <c r="XAQ37" s="20"/>
      <c r="XAR37" s="20"/>
      <c r="XAS37" s="20"/>
      <c r="XAT37" s="20"/>
      <c r="XAU37" s="20"/>
      <c r="XAV37" s="20"/>
      <c r="XAW37" s="20"/>
      <c r="XAX37" s="20"/>
      <c r="XAY37" s="20"/>
      <c r="XAZ37" s="20"/>
      <c r="XBA37" s="20"/>
      <c r="XBB37" s="20"/>
      <c r="XBC37" s="20"/>
      <c r="XBD37" s="20"/>
      <c r="XBE37" s="20"/>
      <c r="XBF37" s="20"/>
      <c r="XBG37" s="20"/>
      <c r="XBH37" s="20"/>
      <c r="XBI37" s="20"/>
      <c r="XBJ37" s="20"/>
      <c r="XBK37" s="20"/>
      <c r="XBL37" s="20"/>
      <c r="XBM37" s="20"/>
      <c r="XBN37" s="20"/>
      <c r="XBO37" s="20"/>
      <c r="XBP37" s="20"/>
      <c r="XBQ37" s="20"/>
      <c r="XBR37" s="20"/>
      <c r="XBS37" s="20"/>
      <c r="XBT37" s="20"/>
      <c r="XBU37" s="20"/>
      <c r="XBV37" s="20"/>
      <c r="XBW37" s="20"/>
      <c r="XBX37" s="20"/>
      <c r="XBY37" s="20"/>
      <c r="XBZ37" s="20"/>
      <c r="XCA37" s="20"/>
      <c r="XCB37" s="20"/>
      <c r="XCC37" s="20"/>
      <c r="XCD37" s="20"/>
      <c r="XCE37" s="20"/>
      <c r="XCF37" s="20"/>
      <c r="XCG37" s="20"/>
      <c r="XCH37" s="20"/>
      <c r="XCI37" s="20"/>
      <c r="XCJ37" s="20"/>
      <c r="XCK37" s="20"/>
      <c r="XCL37" s="20"/>
      <c r="XCM37" s="20"/>
      <c r="XCN37" s="20"/>
      <c r="XCO37" s="20"/>
      <c r="XCP37" s="20"/>
      <c r="XCQ37" s="20"/>
      <c r="XCR37" s="20"/>
      <c r="XCS37" s="20"/>
      <c r="XCT37" s="20"/>
      <c r="XCU37" s="20"/>
      <c r="XCV37" s="20"/>
      <c r="XCW37" s="20"/>
      <c r="XCX37" s="20"/>
      <c r="XCY37" s="20"/>
      <c r="XCZ37" s="20"/>
      <c r="XDA37" s="20"/>
      <c r="XDB37" s="20"/>
      <c r="XDC37" s="20"/>
      <c r="XDD37" s="20"/>
      <c r="XDE37" s="20"/>
      <c r="XDF37" s="20"/>
      <c r="XDG37" s="20"/>
      <c r="XDH37" s="20"/>
      <c r="XDI37" s="20"/>
      <c r="XDJ37" s="20"/>
      <c r="XDK37" s="20"/>
      <c r="XDL37" s="20"/>
      <c r="XDM37" s="20"/>
      <c r="XDN37" s="20"/>
      <c r="XDO37" s="20"/>
      <c r="XDP37" s="20"/>
      <c r="XDQ37" s="20"/>
      <c r="XDR37" s="20"/>
      <c r="XDS37" s="20"/>
      <c r="XDT37" s="20"/>
      <c r="XDU37" s="20"/>
      <c r="XDV37" s="20"/>
      <c r="XDW37" s="20"/>
      <c r="XDX37" s="20"/>
      <c r="XDY37" s="20"/>
      <c r="XDZ37" s="20"/>
      <c r="XEA37" s="20"/>
      <c r="XEB37" s="20"/>
      <c r="XEC37" s="20"/>
      <c r="XED37" s="20"/>
      <c r="XEE37" s="20"/>
      <c r="XEF37" s="20"/>
      <c r="XEG37" s="20"/>
      <c r="XEH37" s="20"/>
      <c r="XEI37" s="20"/>
      <c r="XEJ37" s="20"/>
      <c r="XEK37" s="20"/>
      <c r="XEL37" s="20"/>
      <c r="XEM37" s="20"/>
      <c r="XEN37" s="20"/>
      <c r="XEO37" s="20"/>
      <c r="XEP37" s="20"/>
      <c r="XEQ37" s="20"/>
      <c r="XER37" s="20"/>
      <c r="XES37" s="20"/>
      <c r="XET37" s="20"/>
      <c r="XEU37" s="20"/>
      <c r="XEV37" s="20"/>
      <c r="XEW37" s="20"/>
      <c r="XEX37" s="20"/>
      <c r="XEY37" s="20"/>
    </row>
    <row r="38" spans="1:16379">
      <c r="A38" s="81">
        <v>68912349</v>
      </c>
      <c r="B38" s="40" t="s">
        <v>331</v>
      </c>
      <c r="C38" s="128"/>
      <c r="D38" s="96">
        <v>0.25600000000000001</v>
      </c>
      <c r="E38" s="123">
        <v>770</v>
      </c>
      <c r="F38" s="258">
        <v>0</v>
      </c>
      <c r="G38" s="160">
        <f t="shared" si="3"/>
        <v>770</v>
      </c>
      <c r="H38" s="161">
        <f t="shared" si="0"/>
        <v>977.9</v>
      </c>
      <c r="I38" s="129">
        <v>0.27</v>
      </c>
      <c r="J38" s="124">
        <v>8</v>
      </c>
      <c r="K38" s="83">
        <v>2000</v>
      </c>
      <c r="L38" s="126"/>
      <c r="M38" s="127">
        <v>12</v>
      </c>
      <c r="N38" s="124" t="s">
        <v>336</v>
      </c>
      <c r="O38" s="124" t="s">
        <v>340</v>
      </c>
      <c r="P38" s="124">
        <v>21039090</v>
      </c>
      <c r="Q38" s="260"/>
      <c r="R38" s="20"/>
      <c r="S38" s="20"/>
    </row>
    <row r="39" spans="1:16379">
      <c r="A39" s="81">
        <v>69620446</v>
      </c>
      <c r="B39" s="40" t="s">
        <v>332</v>
      </c>
      <c r="C39" s="128"/>
      <c r="D39" s="96">
        <v>0.28499999999999998</v>
      </c>
      <c r="E39" s="123">
        <v>770</v>
      </c>
      <c r="F39" s="258">
        <v>0</v>
      </c>
      <c r="G39" s="160">
        <f t="shared" si="3"/>
        <v>770</v>
      </c>
      <c r="H39" s="161">
        <f t="shared" si="0"/>
        <v>977.9</v>
      </c>
      <c r="I39" s="129">
        <v>0.27</v>
      </c>
      <c r="J39" s="124">
        <v>8</v>
      </c>
      <c r="K39" s="83">
        <v>2000</v>
      </c>
      <c r="L39" s="126"/>
      <c r="M39" s="127">
        <v>18</v>
      </c>
      <c r="N39" s="124" t="s">
        <v>337</v>
      </c>
      <c r="O39" s="124" t="s">
        <v>341</v>
      </c>
      <c r="P39" s="124">
        <v>21039090</v>
      </c>
      <c r="Q39" s="260"/>
      <c r="R39" s="20"/>
      <c r="S39" s="20"/>
    </row>
    <row r="40" spans="1:16379">
      <c r="A40" s="81">
        <v>68566045</v>
      </c>
      <c r="B40" s="40" t="s">
        <v>333</v>
      </c>
      <c r="C40" s="128"/>
      <c r="D40" s="96">
        <v>0.25</v>
      </c>
      <c r="E40" s="123">
        <v>770</v>
      </c>
      <c r="F40" s="258">
        <v>0</v>
      </c>
      <c r="G40" s="160">
        <f t="shared" si="3"/>
        <v>770</v>
      </c>
      <c r="H40" s="161">
        <f t="shared" si="0"/>
        <v>977.9</v>
      </c>
      <c r="I40" s="129">
        <v>0.27</v>
      </c>
      <c r="J40" s="124">
        <v>8</v>
      </c>
      <c r="K40" s="83">
        <v>2000</v>
      </c>
      <c r="L40" s="126"/>
      <c r="M40" s="127">
        <v>12</v>
      </c>
      <c r="N40" s="124" t="s">
        <v>338</v>
      </c>
      <c r="O40" s="124" t="s">
        <v>342</v>
      </c>
      <c r="P40" s="124">
        <v>21039090</v>
      </c>
      <c r="Q40" s="260"/>
      <c r="R40" s="20"/>
      <c r="S40" s="20"/>
    </row>
    <row r="41" spans="1:16379">
      <c r="A41" s="81">
        <v>68793484</v>
      </c>
      <c r="B41" s="40" t="s">
        <v>334</v>
      </c>
      <c r="C41" s="128"/>
      <c r="D41" s="96">
        <v>0.26</v>
      </c>
      <c r="E41" s="123">
        <v>770</v>
      </c>
      <c r="F41" s="258">
        <v>0</v>
      </c>
      <c r="G41" s="160">
        <f t="shared" si="3"/>
        <v>770</v>
      </c>
      <c r="H41" s="161">
        <f t="shared" si="0"/>
        <v>977.9</v>
      </c>
      <c r="I41" s="129">
        <v>0.27</v>
      </c>
      <c r="J41" s="124">
        <v>8</v>
      </c>
      <c r="K41" s="83">
        <v>2000</v>
      </c>
      <c r="L41" s="126"/>
      <c r="M41" s="127">
        <v>12</v>
      </c>
      <c r="N41" s="124" t="s">
        <v>578</v>
      </c>
      <c r="O41" s="124" t="s">
        <v>574</v>
      </c>
      <c r="P41" s="124">
        <v>21039090</v>
      </c>
      <c r="Q41" s="260"/>
      <c r="R41" s="20"/>
      <c r="S41" s="20"/>
    </row>
    <row r="42" spans="1:16379">
      <c r="A42" s="81">
        <v>69620444</v>
      </c>
      <c r="B42" s="40" t="s">
        <v>335</v>
      </c>
      <c r="C42" s="128"/>
      <c r="D42" s="96">
        <v>0.255</v>
      </c>
      <c r="E42" s="123">
        <v>770</v>
      </c>
      <c r="F42" s="258">
        <v>0</v>
      </c>
      <c r="G42" s="160">
        <f t="shared" si="3"/>
        <v>770</v>
      </c>
      <c r="H42" s="161">
        <f t="shared" si="0"/>
        <v>977.9</v>
      </c>
      <c r="I42" s="129">
        <v>0.27</v>
      </c>
      <c r="J42" s="124">
        <v>8</v>
      </c>
      <c r="K42" s="83">
        <v>2000</v>
      </c>
      <c r="L42" s="126"/>
      <c r="M42" s="127">
        <v>12</v>
      </c>
      <c r="N42" s="124" t="s">
        <v>339</v>
      </c>
      <c r="O42" s="124" t="s">
        <v>343</v>
      </c>
      <c r="P42" s="124">
        <v>21039090</v>
      </c>
      <c r="Q42" s="260"/>
      <c r="R42" s="20"/>
      <c r="S42" s="20"/>
    </row>
    <row r="43" spans="1:16379">
      <c r="A43" s="81">
        <v>68818159</v>
      </c>
      <c r="B43" s="40" t="s">
        <v>422</v>
      </c>
      <c r="C43" s="128"/>
      <c r="D43" s="96">
        <v>0.255</v>
      </c>
      <c r="E43" s="123">
        <v>770</v>
      </c>
      <c r="F43" s="258">
        <v>0</v>
      </c>
      <c r="G43" s="160">
        <f t="shared" si="3"/>
        <v>770</v>
      </c>
      <c r="H43" s="161">
        <f t="shared" si="0"/>
        <v>977.9</v>
      </c>
      <c r="I43" s="129">
        <v>0.27</v>
      </c>
      <c r="J43" s="124">
        <v>8</v>
      </c>
      <c r="K43" s="83">
        <v>2000</v>
      </c>
      <c r="L43" s="126"/>
      <c r="M43" s="127">
        <v>11</v>
      </c>
      <c r="N43" s="124" t="s">
        <v>423</v>
      </c>
      <c r="O43" s="124" t="s">
        <v>428</v>
      </c>
      <c r="P43" s="124">
        <v>21039090</v>
      </c>
      <c r="Q43" s="260"/>
      <c r="R43" s="20"/>
      <c r="S43" s="20"/>
    </row>
    <row r="44" spans="1:16379">
      <c r="A44" s="81">
        <v>68818162</v>
      </c>
      <c r="B44" s="40" t="s">
        <v>421</v>
      </c>
      <c r="C44" s="128"/>
      <c r="D44" s="96">
        <v>0.255</v>
      </c>
      <c r="E44" s="123">
        <v>770</v>
      </c>
      <c r="F44" s="258">
        <v>0</v>
      </c>
      <c r="G44" s="160">
        <f t="shared" si="3"/>
        <v>770</v>
      </c>
      <c r="H44" s="161">
        <f t="shared" si="0"/>
        <v>977.9</v>
      </c>
      <c r="I44" s="129">
        <v>0.27</v>
      </c>
      <c r="J44" s="124">
        <v>8</v>
      </c>
      <c r="K44" s="83">
        <v>2000</v>
      </c>
      <c r="L44" s="126"/>
      <c r="M44" s="127">
        <v>10</v>
      </c>
      <c r="N44" s="124" t="s">
        <v>424</v>
      </c>
      <c r="O44" s="124" t="s">
        <v>429</v>
      </c>
      <c r="P44" s="124">
        <v>21039090</v>
      </c>
      <c r="Q44" s="260"/>
      <c r="R44" s="20"/>
      <c r="S44" s="20"/>
    </row>
    <row r="45" spans="1:16379">
      <c r="A45" s="81">
        <v>68912351</v>
      </c>
      <c r="B45" s="40" t="s">
        <v>420</v>
      </c>
      <c r="C45" s="128"/>
      <c r="D45" s="96">
        <v>0.26</v>
      </c>
      <c r="E45" s="123">
        <v>770</v>
      </c>
      <c r="F45" s="258">
        <v>0</v>
      </c>
      <c r="G45" s="160">
        <f t="shared" si="3"/>
        <v>770</v>
      </c>
      <c r="H45" s="161">
        <f t="shared" si="0"/>
        <v>977.9</v>
      </c>
      <c r="I45" s="129">
        <v>0.27</v>
      </c>
      <c r="J45" s="124">
        <v>8</v>
      </c>
      <c r="K45" s="83">
        <v>2000</v>
      </c>
      <c r="L45" s="126"/>
      <c r="M45" s="127">
        <v>12</v>
      </c>
      <c r="N45" s="124" t="s">
        <v>425</v>
      </c>
      <c r="O45" s="124" t="s">
        <v>430</v>
      </c>
      <c r="P45" s="124">
        <v>21039090</v>
      </c>
      <c r="Q45" s="260"/>
      <c r="R45" s="20"/>
      <c r="S45" s="20"/>
    </row>
    <row r="46" spans="1:16379">
      <c r="A46" s="81">
        <v>69557020</v>
      </c>
      <c r="B46" s="40" t="s">
        <v>433</v>
      </c>
      <c r="C46" s="128"/>
      <c r="D46" s="96">
        <v>0.26600000000000001</v>
      </c>
      <c r="E46" s="123">
        <v>770</v>
      </c>
      <c r="F46" s="258">
        <v>0</v>
      </c>
      <c r="G46" s="160">
        <f t="shared" si="3"/>
        <v>770</v>
      </c>
      <c r="H46" s="161">
        <f t="shared" si="0"/>
        <v>977.9</v>
      </c>
      <c r="I46" s="129">
        <v>0.27</v>
      </c>
      <c r="J46" s="124">
        <v>8</v>
      </c>
      <c r="K46" s="83">
        <v>1000</v>
      </c>
      <c r="L46" s="126"/>
      <c r="M46" s="127">
        <v>15</v>
      </c>
      <c r="N46" s="124" t="s">
        <v>426</v>
      </c>
      <c r="O46" s="124" t="s">
        <v>431</v>
      </c>
      <c r="P46" s="124">
        <v>21039090</v>
      </c>
      <c r="Q46" s="260"/>
      <c r="R46" s="20"/>
      <c r="S46" s="20"/>
    </row>
    <row r="47" spans="1:16379">
      <c r="A47" s="81">
        <v>69620438</v>
      </c>
      <c r="B47" s="40" t="s">
        <v>434</v>
      </c>
      <c r="C47" s="128"/>
      <c r="D47" s="96">
        <v>0.255</v>
      </c>
      <c r="E47" s="123">
        <v>770</v>
      </c>
      <c r="F47" s="258">
        <v>0</v>
      </c>
      <c r="G47" s="160">
        <f t="shared" si="3"/>
        <v>770</v>
      </c>
      <c r="H47" s="161">
        <f t="shared" si="0"/>
        <v>977.9</v>
      </c>
      <c r="I47" s="129">
        <v>0.27</v>
      </c>
      <c r="J47" s="124">
        <v>8</v>
      </c>
      <c r="K47" s="83">
        <v>2000</v>
      </c>
      <c r="L47" s="126"/>
      <c r="M47" s="127">
        <v>10</v>
      </c>
      <c r="N47" s="124" t="s">
        <v>427</v>
      </c>
      <c r="O47" s="124" t="s">
        <v>432</v>
      </c>
      <c r="P47" s="124">
        <v>21039090</v>
      </c>
      <c r="Q47" s="260"/>
      <c r="R47" s="20"/>
      <c r="S47" s="20"/>
    </row>
    <row r="48" spans="1:16379">
      <c r="A48" s="81">
        <v>69698727</v>
      </c>
      <c r="B48" s="40" t="s">
        <v>568</v>
      </c>
      <c r="C48" s="128"/>
      <c r="D48" s="96">
        <v>0.28000000000000003</v>
      </c>
      <c r="E48" s="123">
        <v>770</v>
      </c>
      <c r="F48" s="258">
        <v>0</v>
      </c>
      <c r="G48" s="160">
        <f t="shared" si="3"/>
        <v>770</v>
      </c>
      <c r="H48" s="161">
        <f t="shared" si="0"/>
        <v>977.9</v>
      </c>
      <c r="I48" s="129">
        <v>0.27</v>
      </c>
      <c r="J48" s="124">
        <v>8</v>
      </c>
      <c r="K48" s="83">
        <v>2000</v>
      </c>
      <c r="L48" s="126"/>
      <c r="M48" s="127">
        <v>12</v>
      </c>
      <c r="N48" s="124" t="s">
        <v>570</v>
      </c>
      <c r="O48" s="124" t="s">
        <v>571</v>
      </c>
      <c r="P48" s="124">
        <v>21039090</v>
      </c>
      <c r="Q48" s="260"/>
      <c r="R48" s="20"/>
      <c r="S48" s="20"/>
    </row>
    <row r="49" spans="1:19">
      <c r="A49" s="81">
        <v>69699573</v>
      </c>
      <c r="B49" s="40" t="s">
        <v>569</v>
      </c>
      <c r="C49" s="128"/>
      <c r="D49" s="96">
        <v>0.25800000000000001</v>
      </c>
      <c r="E49" s="123">
        <v>770</v>
      </c>
      <c r="F49" s="258">
        <v>0</v>
      </c>
      <c r="G49" s="160">
        <f t="shared" si="3"/>
        <v>770</v>
      </c>
      <c r="H49" s="161">
        <f t="shared" si="0"/>
        <v>977.9</v>
      </c>
      <c r="I49" s="129">
        <v>0.27</v>
      </c>
      <c r="J49" s="124">
        <v>8</v>
      </c>
      <c r="K49" s="83">
        <v>1984</v>
      </c>
      <c r="L49" s="126"/>
      <c r="M49" s="127">
        <v>12</v>
      </c>
      <c r="N49" s="124" t="s">
        <v>572</v>
      </c>
      <c r="O49" s="124" t="s">
        <v>573</v>
      </c>
      <c r="P49" s="124">
        <v>21039090</v>
      </c>
      <c r="Q49" s="260"/>
      <c r="R49" s="20"/>
      <c r="S49" s="20"/>
    </row>
    <row r="50" spans="1:19">
      <c r="A50" s="81">
        <v>62727207</v>
      </c>
      <c r="B50" s="40" t="s">
        <v>761</v>
      </c>
      <c r="C50" s="128"/>
      <c r="D50" s="96">
        <v>0.25700000000000001</v>
      </c>
      <c r="E50" s="123">
        <v>770</v>
      </c>
      <c r="F50" s="258">
        <v>0</v>
      </c>
      <c r="G50" s="160">
        <f t="shared" ref="G50:G51" si="4">+E50+F50</f>
        <v>770</v>
      </c>
      <c r="H50" s="161">
        <f t="shared" ref="H50:H51" si="5">+G50*(1+I50)</f>
        <v>977.9</v>
      </c>
      <c r="I50" s="129">
        <v>0.27</v>
      </c>
      <c r="J50" s="124">
        <v>8</v>
      </c>
      <c r="K50" s="83">
        <f>250*8</f>
        <v>2000</v>
      </c>
      <c r="L50" s="126"/>
      <c r="M50" s="127">
        <v>12</v>
      </c>
      <c r="N50" s="124" t="s">
        <v>741</v>
      </c>
      <c r="O50" s="124" t="s">
        <v>742</v>
      </c>
      <c r="P50" s="124">
        <v>21039090</v>
      </c>
      <c r="Q50" s="260"/>
      <c r="R50" s="20"/>
      <c r="S50" s="20"/>
    </row>
    <row r="51" spans="1:19">
      <c r="A51" s="81">
        <v>69638950</v>
      </c>
      <c r="B51" s="40" t="s">
        <v>532</v>
      </c>
      <c r="C51" s="128"/>
      <c r="D51" s="96">
        <v>0.28499999999999998</v>
      </c>
      <c r="E51" s="123">
        <v>770</v>
      </c>
      <c r="F51" s="258">
        <v>0</v>
      </c>
      <c r="G51" s="160">
        <f t="shared" si="4"/>
        <v>770</v>
      </c>
      <c r="H51" s="161">
        <f t="shared" si="5"/>
        <v>977.9</v>
      </c>
      <c r="I51" s="129">
        <v>0.27</v>
      </c>
      <c r="J51" s="124">
        <v>8</v>
      </c>
      <c r="K51" s="83">
        <f>250*8</f>
        <v>2000</v>
      </c>
      <c r="L51" s="126"/>
      <c r="M51" s="127">
        <v>18</v>
      </c>
      <c r="N51" s="124" t="s">
        <v>321</v>
      </c>
      <c r="O51" s="124" t="s">
        <v>320</v>
      </c>
      <c r="P51" s="124">
        <v>21032000</v>
      </c>
      <c r="Q51" s="260"/>
      <c r="R51" s="20"/>
      <c r="S51" s="20"/>
    </row>
    <row r="52" spans="1:19">
      <c r="A52"/>
      <c r="B52"/>
    </row>
  </sheetData>
  <autoFilter ref="A7:P51" xr:uid="{C2C3BC1C-EB34-4991-BD98-F3290DA44D4E}"/>
  <phoneticPr fontId="49" type="noConversion"/>
  <pageMargins left="0.59055118110236227" right="0.23622047244094491" top="0.43307086614173229" bottom="0.59055118110236227" header="0.19685039370078741" footer="0.59055118110236227"/>
  <pageSetup paperSize="9" scale="56" orientation="landscape" horizontalDpi="300" r:id="rId1"/>
  <headerFooter scaleWithDoc="0">
    <oddHeader>&amp;C&amp;"Arial,Italic"&amp;11Árközlés Gasztronómiai termékekről&amp;R&amp;"Arial,Italic"&amp;8Érvényes: 2024. március 1-től</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9" tint="0.79998168889431442"/>
  </sheetPr>
  <dimension ref="A2:T51"/>
  <sheetViews>
    <sheetView zoomScale="70" zoomScaleNormal="70" workbookViewId="0">
      <pane xSplit="2" ySplit="3" topLeftCell="C4" activePane="bottomRight" state="frozen"/>
      <selection pane="topRight" activeCell="C1" sqref="C1"/>
      <selection pane="bottomLeft" activeCell="A4" sqref="A4"/>
      <selection pane="bottomRight" activeCell="C4" sqref="C4"/>
    </sheetView>
  </sheetViews>
  <sheetFormatPr defaultColWidth="8.6328125" defaultRowHeight="15"/>
  <cols>
    <col min="1" max="1" width="11.54296875" style="130" customWidth="1"/>
    <col min="2" max="2" width="60.6328125" style="38" bestFit="1" customWidth="1"/>
    <col min="3" max="4" width="8.6328125" style="7"/>
    <col min="5" max="5" width="10.36328125" style="7" customWidth="1"/>
    <col min="6" max="6" width="10.54296875" style="7" customWidth="1"/>
    <col min="7" max="7" width="10.36328125" style="7" customWidth="1"/>
    <col min="8" max="8" width="13.36328125" style="7" customWidth="1"/>
    <col min="9" max="10" width="8.6328125" style="7"/>
    <col min="11" max="11" width="11" style="7" customWidth="1"/>
    <col min="12" max="12" width="9.54296875" style="7" customWidth="1"/>
    <col min="13" max="13" width="10" style="7" customWidth="1"/>
    <col min="14" max="14" width="8.54296875" style="7" customWidth="1"/>
    <col min="15" max="15" width="7.453125" style="7" customWidth="1"/>
    <col min="16" max="16" width="7.54296875" style="7" customWidth="1"/>
    <col min="17" max="17" width="11.36328125" style="7" customWidth="1"/>
    <col min="18" max="19" width="9.6328125" style="7" customWidth="1"/>
    <col min="20" max="16384" width="8.6328125" style="7"/>
  </cols>
  <sheetData>
    <row r="2" spans="1:20" ht="17.75" customHeight="1">
      <c r="A2" s="116"/>
      <c r="B2" s="116"/>
      <c r="C2" s="134" t="s">
        <v>197</v>
      </c>
      <c r="D2" s="134" t="s">
        <v>197</v>
      </c>
      <c r="E2" s="134" t="s">
        <v>197</v>
      </c>
      <c r="F2" s="134" t="s">
        <v>197</v>
      </c>
      <c r="G2" s="134" t="s">
        <v>197</v>
      </c>
      <c r="H2" s="135" t="s">
        <v>198</v>
      </c>
      <c r="I2" s="134" t="s">
        <v>193</v>
      </c>
      <c r="J2" s="134" t="s">
        <v>193</v>
      </c>
      <c r="K2" s="134" t="s">
        <v>193</v>
      </c>
      <c r="L2" s="134" t="s">
        <v>193</v>
      </c>
      <c r="M2" s="134" t="s">
        <v>193</v>
      </c>
      <c r="N2" s="134"/>
      <c r="O2" s="134"/>
      <c r="P2" s="134"/>
      <c r="Q2" s="134" t="s">
        <v>194</v>
      </c>
      <c r="R2" s="134" t="s">
        <v>194</v>
      </c>
      <c r="S2" s="134" t="s">
        <v>194</v>
      </c>
      <c r="T2" s="134" t="s">
        <v>194</v>
      </c>
    </row>
    <row r="3" spans="1:20" ht="31.25" customHeight="1">
      <c r="A3" s="164" t="s">
        <v>74</v>
      </c>
      <c r="B3" s="165" t="s">
        <v>0</v>
      </c>
      <c r="C3" s="136" t="s">
        <v>199</v>
      </c>
      <c r="D3" s="136" t="s">
        <v>200</v>
      </c>
      <c r="E3" s="136" t="s">
        <v>195</v>
      </c>
      <c r="F3" s="136" t="s">
        <v>192</v>
      </c>
      <c r="G3" s="136" t="s">
        <v>196</v>
      </c>
      <c r="H3" s="136" t="s">
        <v>198</v>
      </c>
      <c r="I3" s="136" t="s">
        <v>199</v>
      </c>
      <c r="J3" s="136" t="s">
        <v>200</v>
      </c>
      <c r="K3" s="136" t="s">
        <v>195</v>
      </c>
      <c r="L3" s="136" t="s">
        <v>192</v>
      </c>
      <c r="M3" s="136" t="s">
        <v>196</v>
      </c>
      <c r="N3" s="136" t="s">
        <v>237</v>
      </c>
      <c r="O3" s="136" t="s">
        <v>202</v>
      </c>
      <c r="P3" s="136" t="s">
        <v>203</v>
      </c>
      <c r="Q3" s="136" t="s">
        <v>195</v>
      </c>
      <c r="R3" s="136" t="s">
        <v>192</v>
      </c>
      <c r="S3" s="136" t="s">
        <v>196</v>
      </c>
      <c r="T3" s="136" t="s">
        <v>200</v>
      </c>
    </row>
    <row r="4" spans="1:20">
      <c r="A4" s="133"/>
      <c r="B4" s="168" t="s">
        <v>319</v>
      </c>
      <c r="C4" s="169"/>
      <c r="D4" s="169"/>
      <c r="E4" s="170"/>
      <c r="F4" s="170"/>
      <c r="G4" s="170"/>
      <c r="H4" s="170"/>
      <c r="I4" s="170"/>
      <c r="J4" s="170"/>
      <c r="K4" s="170"/>
      <c r="L4" s="170"/>
      <c r="M4" s="170"/>
      <c r="N4" s="170"/>
      <c r="O4" s="170"/>
      <c r="P4" s="170"/>
      <c r="Q4" s="170"/>
      <c r="R4" s="170"/>
      <c r="S4" s="170"/>
      <c r="T4" s="171"/>
    </row>
    <row r="5" spans="1:20">
      <c r="A5" s="81">
        <v>69669781</v>
      </c>
      <c r="B5" s="40" t="s">
        <v>303</v>
      </c>
      <c r="C5" s="96">
        <v>1</v>
      </c>
      <c r="D5" s="96">
        <v>1.0089999999999999</v>
      </c>
      <c r="E5" s="81">
        <v>50</v>
      </c>
      <c r="F5" s="81">
        <v>155</v>
      </c>
      <c r="G5" s="81">
        <v>260</v>
      </c>
      <c r="H5" s="124">
        <v>10</v>
      </c>
      <c r="I5" s="99">
        <v>10</v>
      </c>
      <c r="J5" s="99">
        <v>10.516999999999999</v>
      </c>
      <c r="K5" s="81">
        <v>505</v>
      </c>
      <c r="L5" s="81">
        <v>151</v>
      </c>
      <c r="M5" s="81">
        <v>220</v>
      </c>
      <c r="N5" s="81">
        <v>12</v>
      </c>
      <c r="O5" s="81">
        <v>48</v>
      </c>
      <c r="P5" s="81">
        <v>4</v>
      </c>
      <c r="Q5" s="81">
        <v>1200</v>
      </c>
      <c r="R5" s="81">
        <v>800</v>
      </c>
      <c r="S5" s="81">
        <v>1030</v>
      </c>
      <c r="T5" s="99">
        <v>529.81600000000003</v>
      </c>
    </row>
    <row r="6" spans="1:20">
      <c r="A6" s="133"/>
      <c r="B6" s="168" t="s">
        <v>76</v>
      </c>
      <c r="C6" s="169"/>
      <c r="D6" s="169"/>
      <c r="E6" s="170"/>
      <c r="F6" s="170"/>
      <c r="G6" s="170"/>
      <c r="H6" s="170"/>
      <c r="I6" s="170"/>
      <c r="J6" s="170"/>
      <c r="K6" s="170"/>
      <c r="L6" s="170"/>
      <c r="M6" s="170"/>
      <c r="N6" s="170"/>
      <c r="O6" s="170"/>
      <c r="P6" s="170"/>
      <c r="Q6" s="170"/>
      <c r="R6" s="170"/>
      <c r="S6" s="170"/>
      <c r="T6" s="171"/>
    </row>
    <row r="7" spans="1:20">
      <c r="A7" s="81">
        <v>67787330</v>
      </c>
      <c r="B7" s="40" t="s">
        <v>241</v>
      </c>
      <c r="C7" s="96">
        <v>0.06</v>
      </c>
      <c r="D7" s="96">
        <v>6.7000000000000004E-2</v>
      </c>
      <c r="E7" s="81">
        <v>15</v>
      </c>
      <c r="F7" s="81">
        <v>77</v>
      </c>
      <c r="G7" s="81">
        <v>61</v>
      </c>
      <c r="H7" s="124">
        <v>24</v>
      </c>
      <c r="I7" s="99">
        <v>1.44</v>
      </c>
      <c r="J7" s="99">
        <v>1.647</v>
      </c>
      <c r="K7" s="81">
        <v>186</v>
      </c>
      <c r="L7" s="81">
        <v>165</v>
      </c>
      <c r="M7" s="81">
        <v>65</v>
      </c>
      <c r="N7" s="81">
        <v>28</v>
      </c>
      <c r="O7" s="81">
        <v>392</v>
      </c>
      <c r="P7" s="81">
        <v>14</v>
      </c>
      <c r="Q7" s="81">
        <v>1200</v>
      </c>
      <c r="R7" s="81">
        <v>800</v>
      </c>
      <c r="S7" s="81">
        <v>1060</v>
      </c>
      <c r="T7" s="99">
        <v>670.62400000000002</v>
      </c>
    </row>
    <row r="8" spans="1:20">
      <c r="A8" s="81">
        <v>69792205</v>
      </c>
      <c r="B8" s="40" t="s">
        <v>241</v>
      </c>
      <c r="C8" s="96">
        <v>0.06</v>
      </c>
      <c r="D8" s="96">
        <v>6.7000000000000004E-2</v>
      </c>
      <c r="E8" s="81">
        <v>15</v>
      </c>
      <c r="F8" s="81">
        <v>77</v>
      </c>
      <c r="G8" s="81">
        <v>61</v>
      </c>
      <c r="H8" s="124">
        <v>24</v>
      </c>
      <c r="I8" s="99">
        <v>1.44</v>
      </c>
      <c r="J8" s="99">
        <v>1.647</v>
      </c>
      <c r="K8" s="81">
        <v>186</v>
      </c>
      <c r="L8" s="81">
        <v>165</v>
      </c>
      <c r="M8" s="81">
        <v>65</v>
      </c>
      <c r="N8" s="81">
        <v>28</v>
      </c>
      <c r="O8" s="81">
        <v>392</v>
      </c>
      <c r="P8" s="81">
        <v>14</v>
      </c>
      <c r="Q8" s="81">
        <v>1200</v>
      </c>
      <c r="R8" s="81">
        <v>800</v>
      </c>
      <c r="S8" s="81">
        <v>1060</v>
      </c>
      <c r="T8" s="99">
        <v>670.62400000000002</v>
      </c>
    </row>
    <row r="9" spans="1:20">
      <c r="A9" s="81">
        <v>68672386</v>
      </c>
      <c r="B9" s="40" t="s">
        <v>242</v>
      </c>
      <c r="C9" s="96">
        <v>0.06</v>
      </c>
      <c r="D9" s="96">
        <v>6.7000000000000004E-2</v>
      </c>
      <c r="E9" s="81">
        <v>15</v>
      </c>
      <c r="F9" s="81">
        <v>77</v>
      </c>
      <c r="G9" s="81">
        <v>61</v>
      </c>
      <c r="H9" s="124">
        <v>24</v>
      </c>
      <c r="I9" s="99">
        <v>1.44</v>
      </c>
      <c r="J9" s="99">
        <v>1.647</v>
      </c>
      <c r="K9" s="81">
        <v>186</v>
      </c>
      <c r="L9" s="81">
        <v>165</v>
      </c>
      <c r="M9" s="81">
        <v>65</v>
      </c>
      <c r="N9" s="81">
        <v>28</v>
      </c>
      <c r="O9" s="81">
        <v>392</v>
      </c>
      <c r="P9" s="81">
        <v>14</v>
      </c>
      <c r="Q9" s="81">
        <v>1200</v>
      </c>
      <c r="R9" s="81">
        <v>800</v>
      </c>
      <c r="S9" s="81">
        <v>1060</v>
      </c>
      <c r="T9" s="99">
        <v>670.62400000000002</v>
      </c>
    </row>
    <row r="10" spans="1:20">
      <c r="A10" s="81">
        <v>68714156</v>
      </c>
      <c r="B10" s="40" t="s">
        <v>243</v>
      </c>
      <c r="C10" s="96">
        <v>0.06</v>
      </c>
      <c r="D10" s="96">
        <v>6.7000000000000004E-2</v>
      </c>
      <c r="E10" s="81">
        <v>15</v>
      </c>
      <c r="F10" s="81">
        <v>77</v>
      </c>
      <c r="G10" s="81">
        <v>61</v>
      </c>
      <c r="H10" s="124">
        <v>24</v>
      </c>
      <c r="I10" s="99">
        <v>1.44</v>
      </c>
      <c r="J10" s="99">
        <v>1.647</v>
      </c>
      <c r="K10" s="81">
        <v>186</v>
      </c>
      <c r="L10" s="81">
        <v>165</v>
      </c>
      <c r="M10" s="81">
        <v>65</v>
      </c>
      <c r="N10" s="81">
        <v>28</v>
      </c>
      <c r="O10" s="81">
        <v>392</v>
      </c>
      <c r="P10" s="81">
        <v>14</v>
      </c>
      <c r="Q10" s="81">
        <v>1200</v>
      </c>
      <c r="R10" s="81">
        <v>800</v>
      </c>
      <c r="S10" s="81">
        <v>1060</v>
      </c>
      <c r="T10" s="99">
        <v>670.62400000000002</v>
      </c>
    </row>
    <row r="11" spans="1:20">
      <c r="A11" s="81">
        <v>69989154</v>
      </c>
      <c r="B11" s="40" t="s">
        <v>243</v>
      </c>
      <c r="C11" s="96">
        <v>0.06</v>
      </c>
      <c r="D11" s="96">
        <v>6.7000000000000004E-2</v>
      </c>
      <c r="E11" s="81">
        <v>15</v>
      </c>
      <c r="F11" s="81">
        <v>77</v>
      </c>
      <c r="G11" s="81">
        <v>61</v>
      </c>
      <c r="H11" s="124">
        <v>24</v>
      </c>
      <c r="I11" s="99">
        <v>1.44</v>
      </c>
      <c r="J11" s="99">
        <v>1.647</v>
      </c>
      <c r="K11" s="81">
        <v>186</v>
      </c>
      <c r="L11" s="81">
        <v>165</v>
      </c>
      <c r="M11" s="81">
        <v>65</v>
      </c>
      <c r="N11" s="81">
        <v>28</v>
      </c>
      <c r="O11" s="81">
        <v>392</v>
      </c>
      <c r="P11" s="81">
        <v>14</v>
      </c>
      <c r="Q11" s="81">
        <v>1200</v>
      </c>
      <c r="R11" s="81">
        <v>800</v>
      </c>
      <c r="S11" s="81">
        <v>1060</v>
      </c>
      <c r="T11" s="99">
        <v>670.62400000000002</v>
      </c>
    </row>
    <row r="12" spans="1:20">
      <c r="A12" s="81">
        <v>67649478</v>
      </c>
      <c r="B12" s="40" t="s">
        <v>244</v>
      </c>
      <c r="C12" s="96">
        <v>0.06</v>
      </c>
      <c r="D12" s="96">
        <v>6.6000000000000003E-2</v>
      </c>
      <c r="E12" s="81">
        <v>15</v>
      </c>
      <c r="F12" s="81">
        <v>76</v>
      </c>
      <c r="G12" s="81">
        <v>60</v>
      </c>
      <c r="H12" s="124">
        <v>24</v>
      </c>
      <c r="I12" s="99">
        <v>1.44</v>
      </c>
      <c r="J12" s="99">
        <v>1.6559999999999999</v>
      </c>
      <c r="K12" s="81">
        <v>186</v>
      </c>
      <c r="L12" s="81">
        <v>165</v>
      </c>
      <c r="M12" s="81">
        <v>65</v>
      </c>
      <c r="N12" s="81">
        <v>28</v>
      </c>
      <c r="O12" s="81">
        <v>392</v>
      </c>
      <c r="P12" s="81">
        <v>14</v>
      </c>
      <c r="Q12" s="81">
        <v>1200</v>
      </c>
      <c r="R12" s="81">
        <v>800</v>
      </c>
      <c r="S12" s="81">
        <v>1100</v>
      </c>
      <c r="T12" s="99">
        <v>670.66399999999999</v>
      </c>
    </row>
    <row r="13" spans="1:20">
      <c r="A13" s="81">
        <v>68672469</v>
      </c>
      <c r="B13" s="40" t="s">
        <v>245</v>
      </c>
      <c r="C13" s="96">
        <v>0.06</v>
      </c>
      <c r="D13" s="96">
        <v>6.7000000000000004E-2</v>
      </c>
      <c r="E13" s="81">
        <v>15</v>
      </c>
      <c r="F13" s="81">
        <v>77</v>
      </c>
      <c r="G13" s="81">
        <v>61</v>
      </c>
      <c r="H13" s="124">
        <v>24</v>
      </c>
      <c r="I13" s="99">
        <v>1.44</v>
      </c>
      <c r="J13" s="99">
        <v>1.647</v>
      </c>
      <c r="K13" s="81">
        <v>186</v>
      </c>
      <c r="L13" s="81">
        <v>165</v>
      </c>
      <c r="M13" s="81">
        <v>65</v>
      </c>
      <c r="N13" s="81">
        <v>28</v>
      </c>
      <c r="O13" s="81">
        <v>392</v>
      </c>
      <c r="P13" s="81">
        <v>14</v>
      </c>
      <c r="Q13" s="81">
        <v>1200</v>
      </c>
      <c r="R13" s="81">
        <v>800</v>
      </c>
      <c r="S13" s="81">
        <v>1060</v>
      </c>
      <c r="T13" s="99">
        <v>670.62400000000002</v>
      </c>
    </row>
    <row r="14" spans="1:20">
      <c r="A14" s="81">
        <v>67368312</v>
      </c>
      <c r="B14" s="40" t="s">
        <v>246</v>
      </c>
      <c r="C14" s="96">
        <v>0.12</v>
      </c>
      <c r="D14" s="96">
        <v>0.13200000000000001</v>
      </c>
      <c r="E14" s="81">
        <v>14</v>
      </c>
      <c r="F14" s="81">
        <v>149</v>
      </c>
      <c r="G14" s="81">
        <v>60</v>
      </c>
      <c r="H14" s="124">
        <v>24</v>
      </c>
      <c r="I14" s="99">
        <v>2.88</v>
      </c>
      <c r="J14" s="99">
        <v>3.23</v>
      </c>
      <c r="K14" s="81">
        <v>190</v>
      </c>
      <c r="L14" s="81">
        <v>165</v>
      </c>
      <c r="M14" s="81">
        <v>130</v>
      </c>
      <c r="N14" s="81">
        <v>28</v>
      </c>
      <c r="O14" s="81">
        <v>196</v>
      </c>
      <c r="P14" s="81">
        <v>7</v>
      </c>
      <c r="Q14" s="81">
        <v>1200</v>
      </c>
      <c r="R14" s="81">
        <v>800</v>
      </c>
      <c r="S14" s="81">
        <v>1060</v>
      </c>
      <c r="T14" s="99">
        <v>660.04</v>
      </c>
    </row>
    <row r="15" spans="1:20">
      <c r="A15" s="81">
        <v>69790853</v>
      </c>
      <c r="B15" s="40" t="s">
        <v>247</v>
      </c>
      <c r="C15" s="96">
        <v>0.12</v>
      </c>
      <c r="D15" s="96">
        <v>0.13200000000000001</v>
      </c>
      <c r="E15" s="81">
        <v>15</v>
      </c>
      <c r="F15" s="81">
        <v>150</v>
      </c>
      <c r="G15" s="81">
        <v>62</v>
      </c>
      <c r="H15" s="124">
        <v>24</v>
      </c>
      <c r="I15" s="99">
        <v>2.88</v>
      </c>
      <c r="J15" s="99">
        <v>3.23</v>
      </c>
      <c r="K15" s="81">
        <v>186</v>
      </c>
      <c r="L15" s="81">
        <v>170</v>
      </c>
      <c r="M15" s="81">
        <v>130</v>
      </c>
      <c r="N15" s="81">
        <v>28</v>
      </c>
      <c r="O15" s="81">
        <v>196</v>
      </c>
      <c r="P15" s="81">
        <v>7</v>
      </c>
      <c r="Q15" s="81">
        <v>1200</v>
      </c>
      <c r="R15" s="81">
        <v>800</v>
      </c>
      <c r="S15" s="81">
        <v>1060</v>
      </c>
      <c r="T15" s="99">
        <v>660.04</v>
      </c>
    </row>
    <row r="16" spans="1:20">
      <c r="A16" s="81">
        <v>67801471</v>
      </c>
      <c r="B16" s="40" t="s">
        <v>248</v>
      </c>
      <c r="C16" s="96">
        <v>0.12</v>
      </c>
      <c r="D16" s="96">
        <v>0.13200000000000001</v>
      </c>
      <c r="E16" s="81">
        <v>15</v>
      </c>
      <c r="F16" s="81">
        <v>150</v>
      </c>
      <c r="G16" s="81">
        <v>62</v>
      </c>
      <c r="H16" s="124">
        <v>24</v>
      </c>
      <c r="I16" s="99">
        <v>2.88</v>
      </c>
      <c r="J16" s="99">
        <v>3.23</v>
      </c>
      <c r="K16" s="81">
        <v>186</v>
      </c>
      <c r="L16" s="81">
        <v>170</v>
      </c>
      <c r="M16" s="81">
        <v>130</v>
      </c>
      <c r="N16" s="81">
        <v>28</v>
      </c>
      <c r="O16" s="81">
        <v>196</v>
      </c>
      <c r="P16" s="81">
        <v>7</v>
      </c>
      <c r="Q16" s="81">
        <v>1200</v>
      </c>
      <c r="R16" s="81">
        <v>800</v>
      </c>
      <c r="S16" s="81">
        <v>1066</v>
      </c>
      <c r="T16" s="99">
        <v>660</v>
      </c>
    </row>
    <row r="17" spans="1:20">
      <c r="A17" s="81">
        <v>69797113</v>
      </c>
      <c r="B17" s="40" t="s">
        <v>248</v>
      </c>
      <c r="C17" s="96">
        <v>0.12</v>
      </c>
      <c r="D17" s="96">
        <v>0.13200000000000001</v>
      </c>
      <c r="E17" s="81">
        <v>15</v>
      </c>
      <c r="F17" s="81">
        <v>150</v>
      </c>
      <c r="G17" s="81">
        <v>62</v>
      </c>
      <c r="H17" s="124">
        <v>24</v>
      </c>
      <c r="I17" s="99">
        <v>2.88</v>
      </c>
      <c r="J17" s="99">
        <v>3.23</v>
      </c>
      <c r="K17" s="81">
        <v>186</v>
      </c>
      <c r="L17" s="81">
        <v>170</v>
      </c>
      <c r="M17" s="81">
        <v>130</v>
      </c>
      <c r="N17" s="81">
        <v>28</v>
      </c>
      <c r="O17" s="81">
        <v>196</v>
      </c>
      <c r="P17" s="81">
        <v>7</v>
      </c>
      <c r="Q17" s="81">
        <v>1200</v>
      </c>
      <c r="R17" s="81">
        <v>800</v>
      </c>
      <c r="S17" s="81">
        <v>1066</v>
      </c>
      <c r="T17" s="99">
        <v>660</v>
      </c>
    </row>
    <row r="18" spans="1:20">
      <c r="A18" s="81">
        <v>69792281</v>
      </c>
      <c r="B18" s="40" t="s">
        <v>249</v>
      </c>
      <c r="C18" s="96">
        <v>0.12</v>
      </c>
      <c r="D18" s="96">
        <v>0.13100000000000001</v>
      </c>
      <c r="E18" s="81">
        <v>15</v>
      </c>
      <c r="F18" s="81">
        <v>150</v>
      </c>
      <c r="G18" s="81">
        <v>62</v>
      </c>
      <c r="H18" s="124">
        <v>24</v>
      </c>
      <c r="I18" s="99">
        <v>2.88</v>
      </c>
      <c r="J18" s="99">
        <v>3.2240000000000002</v>
      </c>
      <c r="K18" s="81">
        <v>186</v>
      </c>
      <c r="L18" s="81">
        <v>170</v>
      </c>
      <c r="M18" s="81">
        <v>130</v>
      </c>
      <c r="N18" s="81">
        <v>28</v>
      </c>
      <c r="O18" s="81">
        <v>196</v>
      </c>
      <c r="P18" s="81">
        <v>7</v>
      </c>
      <c r="Q18" s="81">
        <v>1200</v>
      </c>
      <c r="R18" s="81">
        <v>800</v>
      </c>
      <c r="S18" s="81">
        <v>1066</v>
      </c>
      <c r="T18" s="99">
        <v>660</v>
      </c>
    </row>
    <row r="19" spans="1:20">
      <c r="A19" s="81">
        <v>67651644</v>
      </c>
      <c r="B19" s="40" t="s">
        <v>250</v>
      </c>
      <c r="C19" s="96">
        <v>0.12</v>
      </c>
      <c r="D19" s="96">
        <v>0.13</v>
      </c>
      <c r="E19" s="81">
        <v>14</v>
      </c>
      <c r="F19" s="81">
        <v>149</v>
      </c>
      <c r="G19" s="81">
        <v>60</v>
      </c>
      <c r="H19" s="124">
        <v>24</v>
      </c>
      <c r="I19" s="99">
        <v>2.88</v>
      </c>
      <c r="J19" s="99">
        <v>3.24</v>
      </c>
      <c r="K19" s="81">
        <v>190</v>
      </c>
      <c r="L19" s="81">
        <v>165</v>
      </c>
      <c r="M19" s="81">
        <v>130</v>
      </c>
      <c r="N19" s="81">
        <v>28</v>
      </c>
      <c r="O19" s="81">
        <v>196</v>
      </c>
      <c r="P19" s="81">
        <v>7</v>
      </c>
      <c r="Q19" s="81">
        <v>1200</v>
      </c>
      <c r="R19" s="81">
        <v>800</v>
      </c>
      <c r="S19" s="81">
        <v>1060</v>
      </c>
      <c r="T19" s="99">
        <v>660.04</v>
      </c>
    </row>
    <row r="20" spans="1:20">
      <c r="A20" s="81">
        <v>68888444</v>
      </c>
      <c r="B20" s="40" t="s">
        <v>251</v>
      </c>
      <c r="C20" s="96">
        <v>0.112</v>
      </c>
      <c r="D20" s="96">
        <v>0.127</v>
      </c>
      <c r="E20" s="81">
        <v>44</v>
      </c>
      <c r="F20" s="81">
        <v>136</v>
      </c>
      <c r="G20" s="81">
        <v>46</v>
      </c>
      <c r="H20" s="124">
        <v>8</v>
      </c>
      <c r="I20" s="99">
        <v>0.89600000000000002</v>
      </c>
      <c r="J20" s="99">
        <v>1.0980000000000001</v>
      </c>
      <c r="K20" s="81">
        <v>194</v>
      </c>
      <c r="L20" s="81">
        <v>148</v>
      </c>
      <c r="M20" s="81">
        <v>98</v>
      </c>
      <c r="N20" s="81">
        <v>32</v>
      </c>
      <c r="O20" s="81">
        <v>320</v>
      </c>
      <c r="P20" s="81">
        <v>10</v>
      </c>
      <c r="Q20" s="81">
        <v>1200</v>
      </c>
      <c r="R20" s="81">
        <v>800</v>
      </c>
      <c r="S20" s="81">
        <v>1124</v>
      </c>
      <c r="T20" s="99">
        <v>376.36</v>
      </c>
    </row>
    <row r="21" spans="1:20">
      <c r="A21" s="81">
        <v>68267144</v>
      </c>
      <c r="B21" s="40" t="s">
        <v>252</v>
      </c>
      <c r="C21" s="96">
        <v>0.112</v>
      </c>
      <c r="D21" s="96">
        <v>0.127</v>
      </c>
      <c r="E21" s="81">
        <v>47</v>
      </c>
      <c r="F21" s="81">
        <v>139</v>
      </c>
      <c r="G21" s="81">
        <v>48</v>
      </c>
      <c r="H21" s="124">
        <v>8</v>
      </c>
      <c r="I21" s="99">
        <v>0.89600000000000002</v>
      </c>
      <c r="J21" s="99">
        <v>1.0980000000000001</v>
      </c>
      <c r="K21" s="81">
        <v>194</v>
      </c>
      <c r="L21" s="81">
        <v>148</v>
      </c>
      <c r="M21" s="81">
        <v>98</v>
      </c>
      <c r="N21" s="81">
        <v>32</v>
      </c>
      <c r="O21" s="81">
        <v>320</v>
      </c>
      <c r="P21" s="81">
        <v>10</v>
      </c>
      <c r="Q21" s="81">
        <v>1200</v>
      </c>
      <c r="R21" s="81">
        <v>800</v>
      </c>
      <c r="S21" s="81">
        <v>1124</v>
      </c>
      <c r="T21" s="99">
        <v>376.36</v>
      </c>
    </row>
    <row r="22" spans="1:20">
      <c r="A22" s="81">
        <v>68888440</v>
      </c>
      <c r="B22" s="40" t="s">
        <v>253</v>
      </c>
      <c r="C22" s="96">
        <v>0.112</v>
      </c>
      <c r="D22" s="96">
        <v>0.127</v>
      </c>
      <c r="E22" s="81">
        <v>44</v>
      </c>
      <c r="F22" s="81">
        <v>136</v>
      </c>
      <c r="G22" s="81">
        <v>46</v>
      </c>
      <c r="H22" s="124">
        <v>8</v>
      </c>
      <c r="I22" s="99">
        <v>0.89600000000000002</v>
      </c>
      <c r="J22" s="99">
        <v>1.0980000000000001</v>
      </c>
      <c r="K22" s="81">
        <v>194</v>
      </c>
      <c r="L22" s="81">
        <v>148</v>
      </c>
      <c r="M22" s="81">
        <v>98</v>
      </c>
      <c r="N22" s="81">
        <v>32</v>
      </c>
      <c r="O22" s="81">
        <v>320</v>
      </c>
      <c r="P22" s="81">
        <v>10</v>
      </c>
      <c r="Q22" s="81">
        <v>1200</v>
      </c>
      <c r="R22" s="81">
        <v>800</v>
      </c>
      <c r="S22" s="81">
        <v>1124</v>
      </c>
      <c r="T22" s="99">
        <v>376.36</v>
      </c>
    </row>
    <row r="23" spans="1:20">
      <c r="A23" s="81">
        <v>67299173</v>
      </c>
      <c r="B23" s="40" t="s">
        <v>254</v>
      </c>
      <c r="C23" s="96">
        <v>0.12</v>
      </c>
      <c r="D23" s="96">
        <v>0.13</v>
      </c>
      <c r="E23" s="81">
        <v>14</v>
      </c>
      <c r="F23" s="81">
        <v>149</v>
      </c>
      <c r="G23" s="81">
        <v>60</v>
      </c>
      <c r="H23" s="124">
        <v>24</v>
      </c>
      <c r="I23" s="99">
        <v>2.88</v>
      </c>
      <c r="J23" s="99">
        <v>3.24</v>
      </c>
      <c r="K23" s="81">
        <v>190</v>
      </c>
      <c r="L23" s="81">
        <v>165</v>
      </c>
      <c r="M23" s="81">
        <v>130</v>
      </c>
      <c r="N23" s="81">
        <v>28</v>
      </c>
      <c r="O23" s="81">
        <v>196</v>
      </c>
      <c r="P23" s="81">
        <v>7</v>
      </c>
      <c r="Q23" s="81">
        <v>1200</v>
      </c>
      <c r="R23" s="81">
        <v>800</v>
      </c>
      <c r="S23" s="81">
        <v>1060</v>
      </c>
      <c r="T23" s="99">
        <v>660.04</v>
      </c>
    </row>
    <row r="24" spans="1:20">
      <c r="A24" s="81">
        <v>69796559</v>
      </c>
      <c r="B24" s="40" t="s">
        <v>254</v>
      </c>
      <c r="C24" s="96">
        <v>0.12</v>
      </c>
      <c r="D24" s="96">
        <v>0.13</v>
      </c>
      <c r="E24" s="81">
        <v>14</v>
      </c>
      <c r="F24" s="81">
        <v>149</v>
      </c>
      <c r="G24" s="81">
        <v>60</v>
      </c>
      <c r="H24" s="124">
        <v>24</v>
      </c>
      <c r="I24" s="99">
        <v>2.88</v>
      </c>
      <c r="J24" s="99">
        <v>3.24</v>
      </c>
      <c r="K24" s="81">
        <v>190</v>
      </c>
      <c r="L24" s="81">
        <v>165</v>
      </c>
      <c r="M24" s="81">
        <v>130</v>
      </c>
      <c r="N24" s="81">
        <v>28</v>
      </c>
      <c r="O24" s="81">
        <v>196</v>
      </c>
      <c r="P24" s="81">
        <v>7</v>
      </c>
      <c r="Q24" s="81">
        <v>1200</v>
      </c>
      <c r="R24" s="81">
        <v>800</v>
      </c>
      <c r="S24" s="81">
        <v>1060</v>
      </c>
      <c r="T24" s="99">
        <v>660.04</v>
      </c>
    </row>
    <row r="25" spans="1:20">
      <c r="A25" s="81">
        <v>68672505</v>
      </c>
      <c r="B25" s="40" t="s">
        <v>255</v>
      </c>
      <c r="C25" s="96">
        <v>0.12</v>
      </c>
      <c r="D25" s="96">
        <v>0.13</v>
      </c>
      <c r="E25" s="81">
        <v>15</v>
      </c>
      <c r="F25" s="81">
        <v>151</v>
      </c>
      <c r="G25" s="81">
        <v>61</v>
      </c>
      <c r="H25" s="124">
        <v>24</v>
      </c>
      <c r="I25" s="99">
        <v>2.88</v>
      </c>
      <c r="J25" s="99">
        <v>3.24</v>
      </c>
      <c r="K25" s="81">
        <v>190</v>
      </c>
      <c r="L25" s="81">
        <v>165</v>
      </c>
      <c r="M25" s="81">
        <v>130</v>
      </c>
      <c r="N25" s="81">
        <v>28</v>
      </c>
      <c r="O25" s="81">
        <v>196</v>
      </c>
      <c r="P25" s="81">
        <v>7</v>
      </c>
      <c r="Q25" s="81">
        <v>1200</v>
      </c>
      <c r="R25" s="81">
        <v>800</v>
      </c>
      <c r="S25" s="81">
        <v>1060</v>
      </c>
      <c r="T25" s="99">
        <v>660.04</v>
      </c>
    </row>
    <row r="26" spans="1:20">
      <c r="A26" s="81">
        <v>68672395</v>
      </c>
      <c r="B26" s="40" t="s">
        <v>256</v>
      </c>
      <c r="C26" s="96">
        <v>0.12</v>
      </c>
      <c r="D26" s="96">
        <v>0.13200000000000001</v>
      </c>
      <c r="E26" s="81">
        <v>15</v>
      </c>
      <c r="F26" s="81">
        <v>151</v>
      </c>
      <c r="G26" s="81">
        <v>61</v>
      </c>
      <c r="H26" s="124">
        <v>24</v>
      </c>
      <c r="I26" s="99">
        <v>2.88</v>
      </c>
      <c r="J26" s="99">
        <v>3.24</v>
      </c>
      <c r="K26" s="81">
        <v>190</v>
      </c>
      <c r="L26" s="81">
        <v>165</v>
      </c>
      <c r="M26" s="81">
        <v>130</v>
      </c>
      <c r="N26" s="81">
        <v>28</v>
      </c>
      <c r="O26" s="81">
        <v>196</v>
      </c>
      <c r="P26" s="81">
        <v>7</v>
      </c>
      <c r="Q26" s="81">
        <v>1200</v>
      </c>
      <c r="R26" s="81">
        <v>800</v>
      </c>
      <c r="S26" s="81">
        <v>1060</v>
      </c>
      <c r="T26" s="99">
        <v>660.04</v>
      </c>
    </row>
    <row r="27" spans="1:20">
      <c r="A27" s="81">
        <v>67787334</v>
      </c>
      <c r="B27" s="40" t="s">
        <v>257</v>
      </c>
      <c r="C27" s="96">
        <v>0.18</v>
      </c>
      <c r="D27" s="96">
        <v>0.19400000000000001</v>
      </c>
      <c r="E27" s="81">
        <v>14</v>
      </c>
      <c r="F27" s="81">
        <v>149</v>
      </c>
      <c r="G27" s="81">
        <v>90</v>
      </c>
      <c r="H27" s="124">
        <v>12</v>
      </c>
      <c r="I27" s="99">
        <v>2.16</v>
      </c>
      <c r="J27" s="99">
        <v>2.34</v>
      </c>
      <c r="K27" s="81">
        <v>190</v>
      </c>
      <c r="L27" s="81">
        <v>165</v>
      </c>
      <c r="M27" s="81">
        <v>95</v>
      </c>
      <c r="N27" s="81">
        <v>28</v>
      </c>
      <c r="O27" s="81">
        <v>280</v>
      </c>
      <c r="P27" s="81">
        <v>10</v>
      </c>
      <c r="Q27" s="81">
        <v>1200</v>
      </c>
      <c r="R27" s="81">
        <v>800</v>
      </c>
      <c r="S27" s="81">
        <v>1100</v>
      </c>
      <c r="T27" s="99">
        <v>680.2</v>
      </c>
    </row>
    <row r="28" spans="1:20">
      <c r="A28" s="81">
        <v>69795481</v>
      </c>
      <c r="B28" s="40" t="s">
        <v>257</v>
      </c>
      <c r="C28" s="96">
        <v>0.18</v>
      </c>
      <c r="D28" s="96">
        <v>0.19400000000000001</v>
      </c>
      <c r="E28" s="81">
        <v>14</v>
      </c>
      <c r="F28" s="81">
        <v>149</v>
      </c>
      <c r="G28" s="81">
        <v>90</v>
      </c>
      <c r="H28" s="124">
        <v>12</v>
      </c>
      <c r="I28" s="99">
        <v>2.16</v>
      </c>
      <c r="J28" s="99">
        <v>2.34</v>
      </c>
      <c r="K28" s="81">
        <v>190</v>
      </c>
      <c r="L28" s="81">
        <v>165</v>
      </c>
      <c r="M28" s="81">
        <v>95</v>
      </c>
      <c r="N28" s="81">
        <v>28</v>
      </c>
      <c r="O28" s="81">
        <v>280</v>
      </c>
      <c r="P28" s="81">
        <v>10</v>
      </c>
      <c r="Q28" s="81">
        <v>1200</v>
      </c>
      <c r="R28" s="81">
        <v>800</v>
      </c>
      <c r="S28" s="81">
        <v>1100</v>
      </c>
      <c r="T28" s="99">
        <v>680.2</v>
      </c>
    </row>
    <row r="29" spans="1:20">
      <c r="A29" s="133"/>
      <c r="B29" s="168" t="s">
        <v>77</v>
      </c>
      <c r="C29" s="169"/>
      <c r="D29" s="169"/>
      <c r="E29" s="170"/>
      <c r="F29" s="170"/>
      <c r="G29" s="170"/>
      <c r="H29" s="170"/>
      <c r="I29" s="170"/>
      <c r="J29" s="170"/>
      <c r="K29" s="170"/>
      <c r="L29" s="170"/>
      <c r="M29" s="170"/>
      <c r="N29" s="170"/>
      <c r="O29" s="170"/>
      <c r="P29" s="170"/>
      <c r="Q29" s="170"/>
      <c r="R29" s="170"/>
      <c r="S29" s="170"/>
      <c r="T29" s="171"/>
    </row>
    <row r="30" spans="1:20">
      <c r="A30" s="81">
        <v>68503139</v>
      </c>
      <c r="B30" s="40" t="s">
        <v>315</v>
      </c>
      <c r="C30" s="96">
        <v>0.72</v>
      </c>
      <c r="D30" s="96">
        <v>0.76700000000000002</v>
      </c>
      <c r="E30" s="81">
        <v>63</v>
      </c>
      <c r="F30" s="81">
        <v>96</v>
      </c>
      <c r="G30" s="81">
        <v>217</v>
      </c>
      <c r="H30" s="124">
        <v>6</v>
      </c>
      <c r="I30" s="99">
        <v>4.32</v>
      </c>
      <c r="J30" s="99">
        <v>4.67</v>
      </c>
      <c r="K30" s="81">
        <v>195</v>
      </c>
      <c r="L30" s="81">
        <v>183</v>
      </c>
      <c r="M30" s="81">
        <v>220</v>
      </c>
      <c r="N30" s="81">
        <v>24</v>
      </c>
      <c r="O30" s="81">
        <v>120</v>
      </c>
      <c r="P30" s="81">
        <v>5</v>
      </c>
      <c r="Q30" s="81">
        <v>1200</v>
      </c>
      <c r="R30" s="81">
        <v>800</v>
      </c>
      <c r="S30" s="81">
        <v>1250</v>
      </c>
      <c r="T30" s="99">
        <v>587</v>
      </c>
    </row>
    <row r="31" spans="1:20">
      <c r="A31" s="133"/>
      <c r="B31" s="168" t="s">
        <v>78</v>
      </c>
      <c r="C31" s="169"/>
      <c r="D31" s="169"/>
      <c r="E31" s="170"/>
      <c r="F31" s="170"/>
      <c r="G31" s="170"/>
      <c r="H31" s="170"/>
      <c r="I31" s="170"/>
      <c r="J31" s="170"/>
      <c r="K31" s="170"/>
      <c r="L31" s="170"/>
      <c r="M31" s="170"/>
      <c r="N31" s="170"/>
      <c r="O31" s="170"/>
      <c r="P31" s="170"/>
      <c r="Q31" s="170"/>
      <c r="R31" s="170"/>
      <c r="S31" s="170"/>
      <c r="T31" s="171"/>
    </row>
    <row r="32" spans="1:20">
      <c r="A32" s="81">
        <v>67604794</v>
      </c>
      <c r="B32" s="40" t="s">
        <v>265</v>
      </c>
      <c r="C32" s="96">
        <v>0.84</v>
      </c>
      <c r="D32" s="96">
        <v>0.88</v>
      </c>
      <c r="E32" s="81">
        <v>95</v>
      </c>
      <c r="F32" s="81">
        <v>63</v>
      </c>
      <c r="G32" s="81">
        <v>209</v>
      </c>
      <c r="H32" s="124">
        <v>6</v>
      </c>
      <c r="I32" s="99">
        <v>5.04</v>
      </c>
      <c r="J32" s="99">
        <v>5.41</v>
      </c>
      <c r="K32" s="81">
        <v>196</v>
      </c>
      <c r="L32" s="81">
        <v>195</v>
      </c>
      <c r="M32" s="81">
        <v>220</v>
      </c>
      <c r="N32" s="81">
        <v>24</v>
      </c>
      <c r="O32" s="81">
        <v>144</v>
      </c>
      <c r="P32" s="81">
        <v>6</v>
      </c>
      <c r="Q32" s="81">
        <v>1200</v>
      </c>
      <c r="R32" s="81">
        <v>800</v>
      </c>
      <c r="S32" s="81">
        <v>1464</v>
      </c>
      <c r="T32" s="99">
        <v>804.04</v>
      </c>
    </row>
    <row r="33" spans="1:20">
      <c r="A33" s="133"/>
      <c r="B33" s="168" t="s">
        <v>79</v>
      </c>
      <c r="C33" s="169"/>
      <c r="D33" s="169"/>
      <c r="E33" s="170"/>
      <c r="F33" s="170"/>
      <c r="G33" s="170"/>
      <c r="H33" s="170"/>
      <c r="I33" s="170"/>
      <c r="J33" s="170"/>
      <c r="K33" s="170"/>
      <c r="L33" s="170"/>
      <c r="M33" s="170"/>
      <c r="N33" s="170"/>
      <c r="O33" s="170"/>
      <c r="P33" s="170"/>
      <c r="Q33" s="170"/>
      <c r="R33" s="170"/>
      <c r="S33" s="170"/>
      <c r="T33" s="171"/>
    </row>
    <row r="34" spans="1:20">
      <c r="A34" s="81">
        <v>67969823</v>
      </c>
      <c r="B34" s="40" t="s">
        <v>314</v>
      </c>
      <c r="C34" s="96">
        <v>0.71499999999999997</v>
      </c>
      <c r="D34" s="96">
        <v>0.754</v>
      </c>
      <c r="E34" s="81">
        <v>95</v>
      </c>
      <c r="F34" s="81">
        <v>63</v>
      </c>
      <c r="G34" s="81">
        <v>209</v>
      </c>
      <c r="H34" s="124">
        <v>6</v>
      </c>
      <c r="I34" s="99">
        <v>4.29</v>
      </c>
      <c r="J34" s="99">
        <v>4.6689999999999996</v>
      </c>
      <c r="K34" s="81">
        <v>196</v>
      </c>
      <c r="L34" s="81">
        <v>196</v>
      </c>
      <c r="M34" s="81">
        <v>221</v>
      </c>
      <c r="N34" s="81">
        <v>24</v>
      </c>
      <c r="O34" s="81">
        <v>144</v>
      </c>
      <c r="P34" s="81">
        <v>6</v>
      </c>
      <c r="Q34" s="81">
        <v>1200</v>
      </c>
      <c r="R34" s="81">
        <v>800</v>
      </c>
      <c r="S34" s="81">
        <v>1476</v>
      </c>
      <c r="T34" s="99">
        <v>697.33600000000001</v>
      </c>
    </row>
    <row r="35" spans="1:20">
      <c r="A35" s="133"/>
      <c r="B35" s="168" t="s">
        <v>310</v>
      </c>
      <c r="C35" s="169"/>
      <c r="D35" s="169"/>
      <c r="E35" s="170"/>
      <c r="F35" s="170"/>
      <c r="G35" s="170"/>
      <c r="H35" s="170"/>
      <c r="I35" s="170"/>
      <c r="J35" s="170"/>
      <c r="K35" s="170"/>
      <c r="L35" s="170"/>
      <c r="M35" s="170"/>
      <c r="N35" s="170"/>
      <c r="O35" s="170"/>
      <c r="P35" s="170"/>
      <c r="Q35" s="170"/>
      <c r="R35" s="170"/>
      <c r="S35" s="170"/>
      <c r="T35" s="171"/>
    </row>
    <row r="36" spans="1:20">
      <c r="A36" s="81">
        <v>69556161</v>
      </c>
      <c r="B36" s="40" t="s">
        <v>304</v>
      </c>
      <c r="C36" s="96">
        <v>0.432</v>
      </c>
      <c r="D36" s="96">
        <v>0.47899999999999998</v>
      </c>
      <c r="E36" s="81">
        <v>54</v>
      </c>
      <c r="F36" s="81">
        <v>85</v>
      </c>
      <c r="G36" s="81">
        <v>192</v>
      </c>
      <c r="H36" s="124">
        <v>8</v>
      </c>
      <c r="I36" s="99">
        <v>3.456</v>
      </c>
      <c r="J36" s="99">
        <v>3.9279999999999999</v>
      </c>
      <c r="K36" s="81">
        <v>224</v>
      </c>
      <c r="L36" s="81">
        <v>179</v>
      </c>
      <c r="M36" s="81">
        <v>204</v>
      </c>
      <c r="N36" s="81">
        <v>21</v>
      </c>
      <c r="O36" s="81">
        <v>147</v>
      </c>
      <c r="P36" s="81">
        <v>7</v>
      </c>
      <c r="Q36" s="81">
        <v>1200</v>
      </c>
      <c r="R36" s="81">
        <v>800</v>
      </c>
      <c r="S36" s="81">
        <v>1374</v>
      </c>
      <c r="T36" s="99">
        <v>519.928</v>
      </c>
    </row>
    <row r="37" spans="1:20">
      <c r="A37" s="81">
        <v>69726301</v>
      </c>
      <c r="B37" s="40" t="s">
        <v>305</v>
      </c>
      <c r="C37" s="96">
        <v>0.40400000000000003</v>
      </c>
      <c r="D37" s="96">
        <v>0.45100000000000001</v>
      </c>
      <c r="E37" s="81">
        <v>54</v>
      </c>
      <c r="F37" s="81">
        <v>85</v>
      </c>
      <c r="G37" s="81">
        <v>192</v>
      </c>
      <c r="H37" s="124">
        <v>8</v>
      </c>
      <c r="I37" s="99">
        <v>3.2320000000000002</v>
      </c>
      <c r="J37" s="99">
        <v>3.7040000000000002</v>
      </c>
      <c r="K37" s="81">
        <v>224</v>
      </c>
      <c r="L37" s="81">
        <v>179</v>
      </c>
      <c r="M37" s="81">
        <v>204</v>
      </c>
      <c r="N37" s="81">
        <v>21</v>
      </c>
      <c r="O37" s="81">
        <v>147</v>
      </c>
      <c r="P37" s="81">
        <v>7</v>
      </c>
      <c r="Q37" s="81">
        <v>1200</v>
      </c>
      <c r="R37" s="81">
        <v>800</v>
      </c>
      <c r="S37" s="81">
        <v>1240</v>
      </c>
      <c r="T37" s="99">
        <v>521.94399999999996</v>
      </c>
    </row>
    <row r="38" spans="1:20">
      <c r="A38" s="81">
        <v>68912349</v>
      </c>
      <c r="B38" s="40" t="s">
        <v>331</v>
      </c>
      <c r="C38" s="96">
        <v>0.25600000000000001</v>
      </c>
      <c r="D38" s="96">
        <v>0.28899999999999998</v>
      </c>
      <c r="E38" s="81">
        <v>54</v>
      </c>
      <c r="F38" s="81">
        <v>73</v>
      </c>
      <c r="G38" s="81">
        <v>151</v>
      </c>
      <c r="H38" s="124">
        <v>8</v>
      </c>
      <c r="I38" s="99">
        <v>2.048</v>
      </c>
      <c r="J38" s="99">
        <v>2.4009999999999998</v>
      </c>
      <c r="K38" s="81">
        <v>225</v>
      </c>
      <c r="L38" s="81">
        <v>156</v>
      </c>
      <c r="M38" s="81">
        <v>162</v>
      </c>
      <c r="N38" s="81">
        <v>25</v>
      </c>
      <c r="O38" s="81">
        <v>250</v>
      </c>
      <c r="P38" s="81">
        <v>10</v>
      </c>
      <c r="Q38" s="81">
        <v>1200</v>
      </c>
      <c r="R38" s="81">
        <v>800</v>
      </c>
      <c r="S38" s="81">
        <v>1459</v>
      </c>
      <c r="T38" s="99">
        <v>623.44799999999998</v>
      </c>
    </row>
    <row r="39" spans="1:20">
      <c r="A39" s="81">
        <v>69620446</v>
      </c>
      <c r="B39" s="40" t="s">
        <v>332</v>
      </c>
      <c r="C39" s="96">
        <v>0.28499999999999998</v>
      </c>
      <c r="D39" s="96">
        <v>0.315</v>
      </c>
      <c r="E39" s="81">
        <v>54</v>
      </c>
      <c r="F39" s="81">
        <v>73</v>
      </c>
      <c r="G39" s="81">
        <v>151</v>
      </c>
      <c r="H39" s="124">
        <v>8</v>
      </c>
      <c r="I39" s="99">
        <v>2.2799999999999998</v>
      </c>
      <c r="J39" s="99">
        <v>2.6059999999999999</v>
      </c>
      <c r="K39" s="81">
        <v>225</v>
      </c>
      <c r="L39" s="81">
        <v>156</v>
      </c>
      <c r="M39" s="81">
        <v>162</v>
      </c>
      <c r="N39" s="81">
        <v>25</v>
      </c>
      <c r="O39" s="81">
        <v>250</v>
      </c>
      <c r="P39" s="81">
        <v>10</v>
      </c>
      <c r="Q39" s="81">
        <v>1200</v>
      </c>
      <c r="R39" s="81">
        <v>800</v>
      </c>
      <c r="S39" s="81">
        <v>1764</v>
      </c>
      <c r="T39" s="99">
        <v>676.5</v>
      </c>
    </row>
    <row r="40" spans="1:20">
      <c r="A40" s="81">
        <v>68566045</v>
      </c>
      <c r="B40" s="40" t="s">
        <v>333</v>
      </c>
      <c r="C40" s="96">
        <v>0.25</v>
      </c>
      <c r="D40" s="96">
        <v>0.28999999999999998</v>
      </c>
      <c r="E40" s="81">
        <v>54</v>
      </c>
      <c r="F40" s="81">
        <v>73</v>
      </c>
      <c r="G40" s="81">
        <v>151</v>
      </c>
      <c r="H40" s="124">
        <v>8</v>
      </c>
      <c r="I40" s="99">
        <v>2</v>
      </c>
      <c r="J40" s="99">
        <v>2.4009999999999998</v>
      </c>
      <c r="K40" s="81">
        <v>225</v>
      </c>
      <c r="L40" s="81">
        <v>152</v>
      </c>
      <c r="M40" s="81">
        <v>156</v>
      </c>
      <c r="N40" s="81">
        <v>25</v>
      </c>
      <c r="O40" s="81">
        <v>250</v>
      </c>
      <c r="P40" s="81">
        <v>10</v>
      </c>
      <c r="Q40" s="81">
        <v>1200</v>
      </c>
      <c r="R40" s="81">
        <v>800</v>
      </c>
      <c r="S40" s="81">
        <v>1716</v>
      </c>
      <c r="T40" s="99">
        <v>625.25</v>
      </c>
    </row>
    <row r="41" spans="1:20">
      <c r="A41" s="81">
        <v>68793484</v>
      </c>
      <c r="B41" s="40" t="s">
        <v>334</v>
      </c>
      <c r="C41" s="96">
        <v>0.26</v>
      </c>
      <c r="D41" s="96">
        <v>0.29099999999999998</v>
      </c>
      <c r="E41" s="81">
        <v>73</v>
      </c>
      <c r="F41" s="81">
        <v>54</v>
      </c>
      <c r="G41" s="81">
        <v>151</v>
      </c>
      <c r="H41" s="124">
        <v>8</v>
      </c>
      <c r="I41" s="99">
        <v>2.08</v>
      </c>
      <c r="J41" s="99">
        <v>2.4169999999999998</v>
      </c>
      <c r="K41" s="81">
        <v>225</v>
      </c>
      <c r="L41" s="81">
        <v>156</v>
      </c>
      <c r="M41" s="81">
        <v>162</v>
      </c>
      <c r="N41" s="81">
        <v>25</v>
      </c>
      <c r="O41" s="81">
        <v>250</v>
      </c>
      <c r="P41" s="81">
        <v>10</v>
      </c>
      <c r="Q41" s="81">
        <v>1200</v>
      </c>
      <c r="R41" s="81">
        <v>800</v>
      </c>
      <c r="S41" s="81">
        <v>1773</v>
      </c>
      <c r="T41" s="99">
        <v>629.75</v>
      </c>
    </row>
    <row r="42" spans="1:20">
      <c r="A42" s="81">
        <v>69620444</v>
      </c>
      <c r="B42" s="40" t="s">
        <v>335</v>
      </c>
      <c r="C42" s="96">
        <v>0.255</v>
      </c>
      <c r="D42" s="96">
        <v>0.28499999999999998</v>
      </c>
      <c r="E42" s="81">
        <v>54</v>
      </c>
      <c r="F42" s="81">
        <v>73</v>
      </c>
      <c r="G42" s="81">
        <v>151</v>
      </c>
      <c r="H42" s="124">
        <v>8</v>
      </c>
      <c r="I42" s="99">
        <v>2.04</v>
      </c>
      <c r="J42" s="99">
        <v>2.3719999999999999</v>
      </c>
      <c r="K42" s="81">
        <v>223</v>
      </c>
      <c r="L42" s="81">
        <v>156</v>
      </c>
      <c r="M42" s="81">
        <v>160</v>
      </c>
      <c r="N42" s="81">
        <v>25</v>
      </c>
      <c r="O42" s="81">
        <v>250</v>
      </c>
      <c r="P42" s="81">
        <v>10</v>
      </c>
      <c r="Q42" s="81">
        <v>1200</v>
      </c>
      <c r="R42" s="81">
        <v>800</v>
      </c>
      <c r="S42" s="81">
        <v>1716</v>
      </c>
      <c r="T42" s="99">
        <v>618</v>
      </c>
    </row>
    <row r="43" spans="1:20">
      <c r="A43" s="81">
        <v>68818159</v>
      </c>
      <c r="B43" s="40" t="s">
        <v>422</v>
      </c>
      <c r="C43" s="96">
        <v>0.255</v>
      </c>
      <c r="D43" s="96">
        <v>0.28999999999999998</v>
      </c>
      <c r="E43" s="81">
        <v>54</v>
      </c>
      <c r="F43" s="81">
        <v>74</v>
      </c>
      <c r="G43" s="81">
        <v>150</v>
      </c>
      <c r="H43" s="124">
        <v>8</v>
      </c>
      <c r="I43" s="99">
        <v>2.0409999999999999</v>
      </c>
      <c r="J43" s="99">
        <v>2.4009999999999998</v>
      </c>
      <c r="K43" s="81">
        <v>223</v>
      </c>
      <c r="L43" s="81">
        <v>156</v>
      </c>
      <c r="M43" s="81">
        <v>160</v>
      </c>
      <c r="N43" s="81">
        <v>25</v>
      </c>
      <c r="O43" s="81">
        <v>250</v>
      </c>
      <c r="P43" s="81">
        <v>10</v>
      </c>
      <c r="Q43" s="81">
        <v>1200</v>
      </c>
      <c r="R43" s="81">
        <v>800</v>
      </c>
      <c r="S43" s="81">
        <v>1750</v>
      </c>
      <c r="T43" s="99">
        <v>625.25</v>
      </c>
    </row>
    <row r="44" spans="1:20">
      <c r="A44" s="81">
        <v>68818162</v>
      </c>
      <c r="B44" s="40" t="s">
        <v>421</v>
      </c>
      <c r="C44" s="96">
        <v>0.255</v>
      </c>
      <c r="D44" s="96">
        <v>0.28999999999999998</v>
      </c>
      <c r="E44" s="81">
        <v>54</v>
      </c>
      <c r="F44" s="81">
        <v>74</v>
      </c>
      <c r="G44" s="81">
        <v>150</v>
      </c>
      <c r="H44" s="124">
        <v>8</v>
      </c>
      <c r="I44" s="99">
        <v>2.0409999999999999</v>
      </c>
      <c r="J44" s="99">
        <v>2.4009999999999998</v>
      </c>
      <c r="K44" s="81">
        <v>223</v>
      </c>
      <c r="L44" s="81">
        <v>156</v>
      </c>
      <c r="M44" s="81">
        <v>160</v>
      </c>
      <c r="N44" s="81">
        <v>25</v>
      </c>
      <c r="O44" s="81">
        <v>250</v>
      </c>
      <c r="P44" s="81">
        <v>10</v>
      </c>
      <c r="Q44" s="81">
        <v>1200</v>
      </c>
      <c r="R44" s="81">
        <v>800</v>
      </c>
      <c r="S44" s="81">
        <v>1750</v>
      </c>
      <c r="T44" s="99">
        <v>625.25</v>
      </c>
    </row>
    <row r="45" spans="1:20">
      <c r="A45" s="81">
        <v>68912351</v>
      </c>
      <c r="B45" s="40" t="s">
        <v>420</v>
      </c>
      <c r="C45" s="96">
        <v>0.26</v>
      </c>
      <c r="D45" s="96">
        <v>0.28999999999999998</v>
      </c>
      <c r="E45" s="81">
        <v>73</v>
      </c>
      <c r="F45" s="81">
        <v>54</v>
      </c>
      <c r="G45" s="81">
        <v>151</v>
      </c>
      <c r="H45" s="124">
        <v>8</v>
      </c>
      <c r="I45" s="99">
        <v>2.08</v>
      </c>
      <c r="J45" s="99">
        <v>2.4009999999999998</v>
      </c>
      <c r="K45" s="81">
        <v>223</v>
      </c>
      <c r="L45" s="81">
        <v>156</v>
      </c>
      <c r="M45" s="81">
        <v>160</v>
      </c>
      <c r="N45" s="81">
        <v>25</v>
      </c>
      <c r="O45" s="81">
        <v>250</v>
      </c>
      <c r="P45" s="81">
        <v>10</v>
      </c>
      <c r="Q45" s="81">
        <v>1200</v>
      </c>
      <c r="R45" s="81">
        <v>800</v>
      </c>
      <c r="S45" s="81">
        <v>1716</v>
      </c>
      <c r="T45" s="99">
        <v>625.25</v>
      </c>
    </row>
    <row r="46" spans="1:20">
      <c r="A46" s="81">
        <v>69557020</v>
      </c>
      <c r="B46" s="40" t="s">
        <v>433</v>
      </c>
      <c r="C46" s="96">
        <v>0.26600000000000001</v>
      </c>
      <c r="D46" s="96">
        <v>0.29899999999999999</v>
      </c>
      <c r="E46" s="81">
        <v>54</v>
      </c>
      <c r="F46" s="81">
        <v>73</v>
      </c>
      <c r="G46" s="81">
        <v>151</v>
      </c>
      <c r="H46" s="124">
        <v>8</v>
      </c>
      <c r="I46" s="99">
        <v>2.1280000000000001</v>
      </c>
      <c r="J46" s="99">
        <v>2.4809999999999999</v>
      </c>
      <c r="K46" s="81">
        <v>223</v>
      </c>
      <c r="L46" s="81">
        <v>156</v>
      </c>
      <c r="M46" s="81">
        <v>160</v>
      </c>
      <c r="N46" s="81">
        <v>25</v>
      </c>
      <c r="O46" s="81">
        <v>125</v>
      </c>
      <c r="P46" s="81">
        <v>5</v>
      </c>
      <c r="Q46" s="81">
        <v>1200</v>
      </c>
      <c r="R46" s="81">
        <v>800</v>
      </c>
      <c r="S46" s="81">
        <v>980</v>
      </c>
      <c r="T46" s="99">
        <v>645.25</v>
      </c>
    </row>
    <row r="47" spans="1:20">
      <c r="A47" s="81">
        <v>69620438</v>
      </c>
      <c r="B47" s="40" t="s">
        <v>434</v>
      </c>
      <c r="C47" s="96">
        <v>0.255</v>
      </c>
      <c r="D47" s="96">
        <v>0.28999999999999998</v>
      </c>
      <c r="E47" s="81">
        <v>54</v>
      </c>
      <c r="F47" s="81">
        <v>73</v>
      </c>
      <c r="G47" s="81">
        <v>151</v>
      </c>
      <c r="H47" s="124">
        <v>8</v>
      </c>
      <c r="I47" s="99">
        <v>2.04</v>
      </c>
      <c r="J47" s="99">
        <v>2.4009999999999998</v>
      </c>
      <c r="K47" s="81">
        <v>224</v>
      </c>
      <c r="L47" s="81">
        <v>153</v>
      </c>
      <c r="M47" s="81">
        <v>159</v>
      </c>
      <c r="N47" s="81">
        <v>25</v>
      </c>
      <c r="O47" s="81">
        <v>250</v>
      </c>
      <c r="P47" s="81">
        <v>10</v>
      </c>
      <c r="Q47" s="81">
        <v>1200</v>
      </c>
      <c r="R47" s="81">
        <v>800</v>
      </c>
      <c r="S47" s="81">
        <v>1740</v>
      </c>
      <c r="T47" s="99">
        <v>625.25</v>
      </c>
    </row>
    <row r="48" spans="1:20">
      <c r="A48" s="81">
        <v>69698727</v>
      </c>
      <c r="B48" s="40" t="s">
        <v>568</v>
      </c>
      <c r="C48" s="96">
        <v>0.28000000000000003</v>
      </c>
      <c r="D48" s="96">
        <v>0.28899999999999998</v>
      </c>
      <c r="E48" s="81">
        <v>54</v>
      </c>
      <c r="F48" s="81">
        <v>73</v>
      </c>
      <c r="G48" s="81">
        <v>151</v>
      </c>
      <c r="H48" s="124">
        <v>8</v>
      </c>
      <c r="I48" s="99">
        <v>2.2400000000000002</v>
      </c>
      <c r="J48" s="99">
        <v>2.633</v>
      </c>
      <c r="K48" s="81">
        <v>223</v>
      </c>
      <c r="L48" s="81">
        <v>156</v>
      </c>
      <c r="M48" s="81">
        <v>160</v>
      </c>
      <c r="N48" s="81">
        <v>25</v>
      </c>
      <c r="O48" s="81">
        <v>250</v>
      </c>
      <c r="P48" s="81">
        <v>10</v>
      </c>
      <c r="Q48" s="81">
        <v>1200</v>
      </c>
      <c r="R48" s="81">
        <v>800</v>
      </c>
      <c r="S48" s="81">
        <v>1750</v>
      </c>
      <c r="T48" s="99">
        <v>683.25</v>
      </c>
    </row>
    <row r="49" spans="1:20">
      <c r="A49" s="81">
        <v>69699573</v>
      </c>
      <c r="B49" s="40" t="s">
        <v>569</v>
      </c>
      <c r="C49" s="96">
        <v>0.25800000000000001</v>
      </c>
      <c r="D49" s="96">
        <v>0.28899999999999998</v>
      </c>
      <c r="E49" s="81">
        <v>54</v>
      </c>
      <c r="F49" s="81">
        <v>73</v>
      </c>
      <c r="G49" s="81">
        <v>151</v>
      </c>
      <c r="H49" s="124">
        <v>8</v>
      </c>
      <c r="I49" s="99">
        <v>2.0640000000000001</v>
      </c>
      <c r="J49" s="99">
        <v>2.4009999999999998</v>
      </c>
      <c r="K49" s="81">
        <v>225</v>
      </c>
      <c r="L49" s="81">
        <v>156</v>
      </c>
      <c r="M49" s="81">
        <v>162</v>
      </c>
      <c r="N49" s="81">
        <v>31</v>
      </c>
      <c r="O49" s="81">
        <v>248</v>
      </c>
      <c r="P49" s="81">
        <v>8</v>
      </c>
      <c r="Q49" s="81">
        <v>1200</v>
      </c>
      <c r="R49" s="81">
        <v>800</v>
      </c>
      <c r="S49" s="81">
        <v>1459</v>
      </c>
      <c r="T49" s="99">
        <v>623.45000000000005</v>
      </c>
    </row>
    <row r="50" spans="1:20">
      <c r="A50" s="81">
        <v>62727207</v>
      </c>
      <c r="B50" s="40" t="s">
        <v>162</v>
      </c>
      <c r="C50" s="96">
        <v>0.25700000000000001</v>
      </c>
      <c r="D50" s="96">
        <v>0.28699999999999998</v>
      </c>
      <c r="E50" s="81">
        <v>54</v>
      </c>
      <c r="F50" s="81">
        <v>73</v>
      </c>
      <c r="G50" s="81">
        <v>151</v>
      </c>
      <c r="H50" s="124">
        <v>8</v>
      </c>
      <c r="I50" s="99">
        <v>2.056</v>
      </c>
      <c r="J50" s="99">
        <v>2.3849999999999998</v>
      </c>
      <c r="K50" s="81">
        <v>225</v>
      </c>
      <c r="L50" s="81">
        <v>156</v>
      </c>
      <c r="M50" s="81">
        <v>162</v>
      </c>
      <c r="N50" s="81">
        <v>25</v>
      </c>
      <c r="O50" s="81">
        <v>250</v>
      </c>
      <c r="P50" s="81">
        <v>10</v>
      </c>
      <c r="Q50" s="81">
        <v>1200</v>
      </c>
      <c r="R50" s="81">
        <v>800</v>
      </c>
      <c r="S50" s="81">
        <v>1773</v>
      </c>
      <c r="T50" s="99">
        <v>621.75</v>
      </c>
    </row>
    <row r="51" spans="1:20">
      <c r="A51" s="81">
        <v>69638950</v>
      </c>
      <c r="B51" s="40" t="s">
        <v>258</v>
      </c>
      <c r="C51" s="96">
        <v>0.28499999999999998</v>
      </c>
      <c r="D51" s="96">
        <v>0.314</v>
      </c>
      <c r="E51" s="81">
        <v>54</v>
      </c>
      <c r="F51" s="81">
        <v>73</v>
      </c>
      <c r="G51" s="81">
        <v>150</v>
      </c>
      <c r="H51" s="124">
        <v>8</v>
      </c>
      <c r="I51" s="99">
        <v>2.2799999999999998</v>
      </c>
      <c r="J51" s="99">
        <v>2.6269999999999998</v>
      </c>
      <c r="K51" s="81">
        <v>220</v>
      </c>
      <c r="L51" s="81">
        <v>154</v>
      </c>
      <c r="M51" s="81">
        <v>166</v>
      </c>
      <c r="N51" s="81">
        <v>25</v>
      </c>
      <c r="O51" s="81">
        <v>250</v>
      </c>
      <c r="P51" s="81">
        <v>10</v>
      </c>
      <c r="Q51" s="81">
        <v>1200</v>
      </c>
      <c r="R51" s="81">
        <v>800</v>
      </c>
      <c r="S51" s="81">
        <v>1644</v>
      </c>
      <c r="T51" s="99">
        <v>616.07500000000005</v>
      </c>
    </row>
  </sheetData>
  <autoFilter ref="A3:T49" xr:uid="{B0A1D29A-4244-453F-8BD4-3952CB890478}"/>
  <pageMargins left="0.19685039370078741" right="0.19685039370078741" top="0.59055118110236227" bottom="0.59055118110236227" header="0.31496062992125984" footer="0.31496062992125984"/>
  <pageSetup paperSize="9" scale="60" orientation="landscape" r:id="rId1"/>
  <headerFooter>
    <oddHeader>&amp;L&amp;8
&amp;C&amp;"Arial,Italic"&amp;11Árközlés Gasztronómiai termékekről&amp;R&amp;8Érvényes: 2024. március 1-től</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D93A-8B01-4260-94D8-437E93AE73FB}">
  <dimension ref="A2:O15"/>
  <sheetViews>
    <sheetView workbookViewId="0">
      <selection activeCell="I20" sqref="I20"/>
    </sheetView>
  </sheetViews>
  <sheetFormatPr defaultRowHeight="12.5"/>
  <cols>
    <col min="2" max="2" width="9" bestFit="1" customWidth="1"/>
    <col min="3" max="3" width="37.54296875" bestFit="1" customWidth="1"/>
    <col min="7" max="7" width="11.1796875" bestFit="1" customWidth="1"/>
    <col min="9" max="10" width="30" bestFit="1" customWidth="1"/>
    <col min="11" max="11" width="10.54296875" bestFit="1" customWidth="1"/>
    <col min="13" max="13" width="29.90625" bestFit="1" customWidth="1"/>
  </cols>
  <sheetData>
    <row r="2" spans="1:15" ht="13" thickBot="1">
      <c r="A2">
        <v>1</v>
      </c>
    </row>
    <row r="3" spans="1:15" ht="46.25" customHeight="1">
      <c r="A3" s="274" t="s">
        <v>357</v>
      </c>
      <c r="B3" s="206" t="s">
        <v>382</v>
      </c>
      <c r="C3" s="274" t="s">
        <v>358</v>
      </c>
      <c r="D3" s="274" t="s">
        <v>359</v>
      </c>
      <c r="E3" s="207" t="s">
        <v>360</v>
      </c>
      <c r="F3" s="274" t="s">
        <v>362</v>
      </c>
      <c r="G3" s="212" t="s">
        <v>381</v>
      </c>
      <c r="H3" s="214" t="s">
        <v>384</v>
      </c>
    </row>
    <row r="4" spans="1:15" ht="16" thickBot="1">
      <c r="A4" s="275"/>
      <c r="B4" s="215" t="s">
        <v>357</v>
      </c>
      <c r="C4" s="275"/>
      <c r="D4" s="275"/>
      <c r="E4" s="208" t="s">
        <v>361</v>
      </c>
      <c r="F4" s="275"/>
      <c r="G4" s="213" t="s">
        <v>361</v>
      </c>
    </row>
    <row r="5" spans="1:15" ht="15" thickBot="1">
      <c r="A5" s="209">
        <v>18257601</v>
      </c>
      <c r="B5" s="211">
        <v>68730557</v>
      </c>
      <c r="C5" s="210" t="s">
        <v>363</v>
      </c>
      <c r="D5" s="210" t="s">
        <v>364</v>
      </c>
      <c r="E5" s="211">
        <v>127</v>
      </c>
      <c r="F5" s="211">
        <v>5.7</v>
      </c>
      <c r="G5">
        <v>146</v>
      </c>
      <c r="K5" s="214"/>
      <c r="L5" s="214"/>
    </row>
    <row r="6" spans="1:15" ht="15" thickBot="1">
      <c r="A6" s="209">
        <v>18261702</v>
      </c>
      <c r="B6" s="211">
        <v>68727081</v>
      </c>
      <c r="C6" s="210" t="s">
        <v>365</v>
      </c>
      <c r="D6" s="210" t="s">
        <v>366</v>
      </c>
      <c r="E6" s="211">
        <v>127</v>
      </c>
      <c r="F6" s="211">
        <v>3.6</v>
      </c>
      <c r="G6">
        <v>146</v>
      </c>
      <c r="O6" s="214"/>
    </row>
    <row r="7" spans="1:15" ht="15" thickBot="1">
      <c r="A7" s="209">
        <v>28257201</v>
      </c>
      <c r="B7" s="211"/>
      <c r="C7" s="210" t="s">
        <v>367</v>
      </c>
      <c r="D7" s="210" t="s">
        <v>368</v>
      </c>
      <c r="E7" s="211">
        <v>127</v>
      </c>
      <c r="F7" s="211">
        <v>5.0999999999999996</v>
      </c>
      <c r="G7" s="214" t="s">
        <v>383</v>
      </c>
      <c r="O7" s="214"/>
    </row>
    <row r="8" spans="1:15" ht="15" thickBot="1">
      <c r="A8" s="209">
        <v>28261401</v>
      </c>
      <c r="B8" s="211">
        <v>68727866</v>
      </c>
      <c r="C8" s="210" t="s">
        <v>369</v>
      </c>
      <c r="D8" s="210" t="s">
        <v>370</v>
      </c>
      <c r="E8" s="211">
        <v>127</v>
      </c>
      <c r="F8" s="211">
        <v>4.5</v>
      </c>
      <c r="G8">
        <v>146</v>
      </c>
    </row>
    <row r="9" spans="1:15" ht="15" thickBot="1">
      <c r="A9" s="209">
        <v>67353536</v>
      </c>
      <c r="B9" s="211">
        <v>68730694</v>
      </c>
      <c r="C9" s="210" t="s">
        <v>371</v>
      </c>
      <c r="D9" s="210" t="s">
        <v>372</v>
      </c>
      <c r="E9" s="211">
        <v>127</v>
      </c>
      <c r="F9" s="211">
        <v>4.8</v>
      </c>
      <c r="G9">
        <v>146</v>
      </c>
    </row>
    <row r="10" spans="1:15" ht="15" thickBot="1">
      <c r="A10" s="209">
        <v>28262901</v>
      </c>
      <c r="B10" s="211">
        <v>68730659</v>
      </c>
      <c r="C10" s="210" t="s">
        <v>373</v>
      </c>
      <c r="D10" s="210" t="s">
        <v>374</v>
      </c>
      <c r="E10" s="211">
        <v>127</v>
      </c>
      <c r="F10" s="211">
        <v>6.6</v>
      </c>
      <c r="G10">
        <v>146</v>
      </c>
    </row>
    <row r="11" spans="1:15" ht="15" thickBot="1">
      <c r="A11" s="209">
        <v>28264301</v>
      </c>
      <c r="B11" s="211">
        <v>68730698</v>
      </c>
      <c r="C11" s="210" t="s">
        <v>375</v>
      </c>
      <c r="D11" s="210" t="s">
        <v>376</v>
      </c>
      <c r="E11" s="211">
        <v>127</v>
      </c>
      <c r="F11" s="211">
        <v>5.4</v>
      </c>
      <c r="G11">
        <v>146</v>
      </c>
    </row>
    <row r="12" spans="1:15" ht="15" thickBot="1">
      <c r="A12" s="209">
        <v>28267701</v>
      </c>
      <c r="B12" s="211">
        <v>68727890</v>
      </c>
      <c r="C12" s="210" t="s">
        <v>377</v>
      </c>
      <c r="D12" s="210" t="s">
        <v>372</v>
      </c>
      <c r="E12" s="211">
        <v>127</v>
      </c>
      <c r="F12" s="211">
        <v>4.8</v>
      </c>
      <c r="G12">
        <v>146</v>
      </c>
    </row>
    <row r="13" spans="1:15" ht="15" thickBot="1">
      <c r="A13" s="209">
        <v>67353534</v>
      </c>
      <c r="B13" s="211">
        <v>68730693</v>
      </c>
      <c r="C13" s="210" t="s">
        <v>378</v>
      </c>
      <c r="D13" s="210" t="s">
        <v>368</v>
      </c>
      <c r="E13" s="211">
        <v>127</v>
      </c>
      <c r="F13" s="211">
        <v>5.0999999999999996</v>
      </c>
      <c r="G13">
        <v>146</v>
      </c>
    </row>
    <row r="14" spans="1:15" ht="15" thickBot="1">
      <c r="A14" s="209">
        <v>38261101</v>
      </c>
      <c r="B14" s="211"/>
      <c r="C14" s="210" t="s">
        <v>379</v>
      </c>
      <c r="D14" s="210" t="s">
        <v>368</v>
      </c>
      <c r="E14" s="211">
        <v>127</v>
      </c>
      <c r="F14" s="211">
        <v>5.0999999999999996</v>
      </c>
      <c r="G14" s="214" t="s">
        <v>383</v>
      </c>
      <c r="H14">
        <v>68761508</v>
      </c>
      <c r="I14" t="s">
        <v>385</v>
      </c>
    </row>
    <row r="15" spans="1:15" ht="15" thickBot="1">
      <c r="A15" s="209">
        <v>38262001</v>
      </c>
      <c r="B15" s="211">
        <v>68730558</v>
      </c>
      <c r="C15" s="210" t="s">
        <v>380</v>
      </c>
      <c r="D15" s="210" t="s">
        <v>370</v>
      </c>
      <c r="E15" s="211">
        <v>127</v>
      </c>
      <c r="F15" s="211">
        <v>4.5</v>
      </c>
      <c r="G15">
        <v>146</v>
      </c>
    </row>
  </sheetData>
  <mergeCells count="4">
    <mergeCell ref="A3:A4"/>
    <mergeCell ref="C3:C4"/>
    <mergeCell ref="D3:D4"/>
    <mergeCell ref="F3: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Unilever FoodSolutions</vt:lpstr>
      <vt:lpstr>UFS kiegészítő log.adatok</vt:lpstr>
      <vt:lpstr>Fagyasztott termékek</vt:lpstr>
      <vt:lpstr>Sheet1</vt:lpstr>
      <vt:lpstr>Fagyasztott kieg. log.adatok</vt:lpstr>
      <vt:lpstr>Kiskereskedelmi termekek </vt:lpstr>
      <vt:lpstr>Kisker term. kieg. log.adatok</vt:lpstr>
      <vt:lpstr>honett</vt:lpstr>
      <vt:lpstr>'Fagyasztott kieg. log.adatok'!Print_Area</vt:lpstr>
      <vt:lpstr>'Fagyasztott termékek'!Print_Area</vt:lpstr>
      <vt:lpstr>'Kisker term. kieg. log.adatok'!Print_Area</vt:lpstr>
      <vt:lpstr>'Kiskereskedelmi termekek '!Print_Area</vt:lpstr>
      <vt:lpstr>'UFS kiegészítő log.adatok'!Print_Area</vt:lpstr>
      <vt:lpstr>'Unilever FoodSolutions'!Print_Area</vt:lpstr>
      <vt:lpstr>'Fagyasztott kieg. log.adatok'!Print_Titles</vt:lpstr>
      <vt:lpstr>'Fagyasztott termékek'!Print_Titles</vt:lpstr>
      <vt:lpstr>'Kisker term. kieg. log.adatok'!Print_Titles</vt:lpstr>
      <vt:lpstr>'Kiskereskedelmi termekek '!Print_Titles</vt:lpstr>
      <vt:lpstr>'UFS kiegészítő log.adatok'!Print_Titles</vt:lpstr>
      <vt:lpstr>'Unilever FoodSolutions'!Print_Titles</vt:lpstr>
    </vt:vector>
  </TitlesOfParts>
  <Company>Unilever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jkerek01</dc:creator>
  <cp:lastModifiedBy>Sari, Adrienn</cp:lastModifiedBy>
  <cp:lastPrinted>2024-01-30T09:17:40Z</cp:lastPrinted>
  <dcterms:created xsi:type="dcterms:W3CDTF">2004-07-07T09:12:11Z</dcterms:created>
  <dcterms:modified xsi:type="dcterms:W3CDTF">2024-01-30T13:22:07Z</dcterms:modified>
</cp:coreProperties>
</file>